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1"/>
  </bookViews>
  <sheets>
    <sheet name="表紙" sheetId="1" r:id="rId1"/>
    <sheet name="大会結果" sheetId="2" r:id="rId2"/>
    <sheet name="男子単 (17)" sheetId="3" r:id="rId3"/>
    <sheet name="男子複 (１１)" sheetId="4" r:id="rId4"/>
    <sheet name="女子単 (９)" sheetId="5" r:id="rId5"/>
    <sheet name="女子複(７)" sheetId="6" r:id="rId6"/>
    <sheet name="混合(4)" sheetId="7" r:id="rId7"/>
    <sheet name="名簿" sheetId="8" r:id="rId8"/>
    <sheet name="タイムテーブル" sheetId="9" r:id="rId9"/>
    <sheet name="女子単" sheetId="10" r:id="rId10"/>
    <sheet name="男子単" sheetId="11" r:id="rId11"/>
    <sheet name="女子複" sheetId="12" r:id="rId12"/>
    <sheet name="男子複" sheetId="13" r:id="rId13"/>
    <sheet name="混合複" sheetId="14" r:id="rId14"/>
    <sheet name="集計" sheetId="15" r:id="rId15"/>
    <sheet name="Sheet1" sheetId="16" r:id="rId16"/>
  </sheets>
  <definedNames>
    <definedName name="_xlnm._FilterDatabase" localSheetId="13" hidden="1">'混合複'!$A$3:$D$43</definedName>
    <definedName name="_xlnm._FilterDatabase" localSheetId="9" hidden="1">'女子単'!$A$3:$D$43</definedName>
    <definedName name="_xlnm._FilterDatabase" localSheetId="11" hidden="1">'女子複'!$A$3:$D$43</definedName>
    <definedName name="_xlnm._FilterDatabase" localSheetId="10" hidden="1">'男子単'!$A$3:$D$42</definedName>
    <definedName name="_xlnm._FilterDatabase" localSheetId="12" hidden="1">'男子複'!$A$3:$D$43</definedName>
    <definedName name="_xlnm._FilterDatabase" localSheetId="7" hidden="1">'名簿'!$A$3:$C$44</definedName>
    <definedName name="_xlnm.Print_Area" localSheetId="8">'タイムテーブル'!$A$1:$K$23</definedName>
    <definedName name="_xlnm.Print_Area" localSheetId="6">'混合(4)'!$A$1:$AH$41</definedName>
    <definedName name="_xlnm.Print_Area" localSheetId="14">'集計'!$A$1:$Y$116</definedName>
    <definedName name="_xlnm.Print_Area" localSheetId="4">'女子単 (９)'!$A$1:$AM$41</definedName>
    <definedName name="_xlnm.Print_Area" localSheetId="5">'女子複(７)'!$A$1:$AJ$41</definedName>
    <definedName name="_xlnm.Print_Area" localSheetId="2">'男子単 (17)'!$A$1:$AM$51</definedName>
    <definedName name="_xlnm.Print_Area" localSheetId="3">'男子複 (１１)'!$A$1:$AL$41</definedName>
  </definedNames>
  <calcPr fullCalcOnLoad="1"/>
</workbook>
</file>

<file path=xl/sharedStrings.xml><?xml version="1.0" encoding="utf-8"?>
<sst xmlns="http://schemas.openxmlformats.org/spreadsheetml/2006/main" count="812" uniqueCount="361">
  <si>
    <t>北吉　穂香</t>
  </si>
  <si>
    <t>（宇部興産）</t>
  </si>
  <si>
    <t>＜男子複＞</t>
  </si>
  <si>
    <t>順　位</t>
  </si>
  <si>
    <t>１位</t>
  </si>
  <si>
    <t>２位</t>
  </si>
  <si>
    <t>３位</t>
  </si>
  <si>
    <t>氏　名</t>
  </si>
  <si>
    <t>所　属</t>
  </si>
  <si>
    <t>※本大会出場資格ベスト８</t>
  </si>
  <si>
    <t>＜女子単＞</t>
  </si>
  <si>
    <t>＜混合＞</t>
  </si>
  <si>
    <t>＜男子単＞</t>
  </si>
  <si>
    <t>＜女子複＞</t>
  </si>
  <si>
    <t>中国地区総合バドミントン選手権大会</t>
  </si>
  <si>
    <t>　&lt;山口県予選会&gt;</t>
  </si>
  <si>
    <t>午前９時開会</t>
  </si>
  <si>
    <t>宇部市俵田翁記念体育館</t>
  </si>
  <si>
    <t>山口県バドミントン協会</t>
  </si>
  <si>
    <t>主　管</t>
  </si>
  <si>
    <t>宇部市バドミントン協会</t>
  </si>
  <si>
    <t>期　日</t>
  </si>
  <si>
    <t>会　場</t>
  </si>
  <si>
    <t>主　催</t>
  </si>
  <si>
    <t>１位</t>
  </si>
  <si>
    <t>２位</t>
  </si>
  <si>
    <t>３位</t>
  </si>
  <si>
    <t>男子単</t>
  </si>
  <si>
    <t>女子単</t>
  </si>
  <si>
    <t>男子複</t>
  </si>
  <si>
    <t>女子複</t>
  </si>
  <si>
    <t>混合複</t>
  </si>
  <si>
    <t>宇部市バドミントン協会</t>
  </si>
  <si>
    <t>会　　場　　：　宇部市俵田翁記念体育館</t>
  </si>
  <si>
    <t>宇 　　　   部 　　　   市</t>
  </si>
  <si>
    <t>田中　悠貴</t>
  </si>
  <si>
    <t>(柳井商工高校)</t>
  </si>
  <si>
    <t>矢上　璃奈</t>
  </si>
  <si>
    <t>重信　萌夏</t>
  </si>
  <si>
    <t>福本　涼香</t>
  </si>
  <si>
    <t>（ACT　SAIKYO）</t>
  </si>
  <si>
    <t>後　援</t>
  </si>
  <si>
    <t>（公・財）  宇部市体育協会</t>
  </si>
  <si>
    <t>小口　晃佳</t>
  </si>
  <si>
    <t>(ＡＣＴ　ＳＡＩＫＹＯ)</t>
  </si>
  <si>
    <t>河村　光将</t>
  </si>
  <si>
    <t>青見　領</t>
  </si>
  <si>
    <t>山崎　敦司</t>
  </si>
  <si>
    <t>竹内　由佳利</t>
  </si>
  <si>
    <t>山縣　真也</t>
  </si>
  <si>
    <t>松尾　光平</t>
  </si>
  <si>
    <t>山縣　圭太</t>
  </si>
  <si>
    <t>※本大会出場資格ベスト４</t>
  </si>
  <si>
    <t>第 ５７回</t>
  </si>
  <si>
    <t>平成２６年　７月２６日（土）</t>
  </si>
  <si>
    <t>第５７回　中国地区総合バドミントン選手権大会山口県予選会</t>
  </si>
  <si>
    <t>期　　日　　：　平成２６年７月２６日</t>
  </si>
  <si>
    <t>女子シングルス</t>
  </si>
  <si>
    <t>氏名</t>
  </si>
  <si>
    <t>所属</t>
  </si>
  <si>
    <t>登録番号</t>
  </si>
  <si>
    <t>備考</t>
  </si>
  <si>
    <t>北吉　穂香</t>
  </si>
  <si>
    <t>ACT　SAIKYO</t>
  </si>
  <si>
    <t>07605</t>
  </si>
  <si>
    <t>前年3位　　ランク1位</t>
  </si>
  <si>
    <t>今井　優歩</t>
  </si>
  <si>
    <t>小口　晃佳</t>
  </si>
  <si>
    <t>07621</t>
  </si>
  <si>
    <t>前年3位　　ランク３位</t>
  </si>
  <si>
    <t>重信　萌夏</t>
  </si>
  <si>
    <t>柳井商工高等学校</t>
  </si>
  <si>
    <t>ランク8位</t>
  </si>
  <si>
    <t>福本　涼香</t>
  </si>
  <si>
    <t>ランク７位</t>
  </si>
  <si>
    <t>新田　琴乃</t>
  </si>
  <si>
    <t>辻　瑞貴</t>
  </si>
  <si>
    <t>西村　美希</t>
  </si>
  <si>
    <t>矢上　璃奈</t>
  </si>
  <si>
    <t>男子シングルス</t>
  </si>
  <si>
    <t>田村　翼</t>
  </si>
  <si>
    <t>宇部興産</t>
  </si>
  <si>
    <t>宇部興産</t>
  </si>
  <si>
    <t>古城　晃</t>
  </si>
  <si>
    <t>ランク7位</t>
  </si>
  <si>
    <t>古川　優太</t>
  </si>
  <si>
    <t>渡邊　和人</t>
  </si>
  <si>
    <t>ランク4位</t>
  </si>
  <si>
    <t>吉川　応史</t>
  </si>
  <si>
    <t>日本製紙</t>
  </si>
  <si>
    <t>02522</t>
  </si>
  <si>
    <t>前年シード　　ランク2位</t>
  </si>
  <si>
    <t>02508</t>
  </si>
  <si>
    <t>松永　英則</t>
  </si>
  <si>
    <t>平川っぺクラブ</t>
  </si>
  <si>
    <t>木村　翔也</t>
  </si>
  <si>
    <t>トクヤマ</t>
  </si>
  <si>
    <t>08744</t>
  </si>
  <si>
    <t>津江田　翔稔</t>
  </si>
  <si>
    <t>08792</t>
  </si>
  <si>
    <t>田村　光</t>
  </si>
  <si>
    <t>下松</t>
  </si>
  <si>
    <t>07630</t>
  </si>
  <si>
    <t>岩永　廉</t>
  </si>
  <si>
    <t>前年3位　　ランク8位</t>
  </si>
  <si>
    <t>田中　開登</t>
  </si>
  <si>
    <t>上阪　時歩</t>
  </si>
  <si>
    <t>山下　貴史</t>
  </si>
  <si>
    <t>折中　ナタク</t>
  </si>
  <si>
    <t>女子ダブルス</t>
  </si>
  <si>
    <t>西　友理</t>
  </si>
  <si>
    <t>07636</t>
  </si>
  <si>
    <t>前年2位　　　ランク5位</t>
  </si>
  <si>
    <t>米元　陽花</t>
  </si>
  <si>
    <t>皆川　友依</t>
  </si>
  <si>
    <t>07593</t>
  </si>
  <si>
    <t>前年2位　　　ランク２位</t>
  </si>
  <si>
    <t>原　麻衣子</t>
  </si>
  <si>
    <t>07635</t>
  </si>
  <si>
    <t>前年1位　　　　ランク7位</t>
  </si>
  <si>
    <t>前年3位</t>
  </si>
  <si>
    <t>前年3位　　ランク9位</t>
  </si>
  <si>
    <t>上岡　桜</t>
  </si>
  <si>
    <t>早鞆高校</t>
  </si>
  <si>
    <t>轟　若菜</t>
  </si>
  <si>
    <t>男子ダブルス</t>
  </si>
  <si>
    <t>前年シード</t>
  </si>
  <si>
    <t>東ソー</t>
  </si>
  <si>
    <t>08586</t>
  </si>
  <si>
    <t>高柳　浩一</t>
  </si>
  <si>
    <t>07622</t>
  </si>
  <si>
    <t>溝岡　直幸</t>
  </si>
  <si>
    <t>森永  大介</t>
  </si>
  <si>
    <t>ＭＳＴ</t>
  </si>
  <si>
    <t>06395</t>
  </si>
  <si>
    <t>前年シード　ランク8位</t>
  </si>
  <si>
    <t>桐田　和樹</t>
  </si>
  <si>
    <t>混合ダブルス</t>
  </si>
  <si>
    <t>米元　優樹</t>
  </si>
  <si>
    <t>前年2位</t>
  </si>
  <si>
    <t>前年1位</t>
  </si>
  <si>
    <t>中国総合県予選</t>
  </si>
  <si>
    <t>番号</t>
  </si>
  <si>
    <t>一</t>
  </si>
  <si>
    <t>高</t>
  </si>
  <si>
    <t>延人数</t>
  </si>
  <si>
    <t>　参 加 料</t>
  </si>
  <si>
    <t>領収日</t>
  </si>
  <si>
    <t>所属クラブ</t>
  </si>
  <si>
    <t>申込責任者</t>
  </si>
  <si>
    <t>連絡先</t>
  </si>
  <si>
    <t>宇部興産</t>
  </si>
  <si>
    <t>安田　耕司</t>
  </si>
  <si>
    <t>080-6311-5135</t>
  </si>
  <si>
    <t>ＡＣＴ ＳＡＩＫＹＯ</t>
  </si>
  <si>
    <t>090-6823-6609</t>
  </si>
  <si>
    <t>日本製紙</t>
  </si>
  <si>
    <t>宮岡　崇</t>
  </si>
  <si>
    <t>植野　敏行</t>
  </si>
  <si>
    <t>ＭＳＴ・下松</t>
  </si>
  <si>
    <t>石永　裕記</t>
  </si>
  <si>
    <t>柳井商工高校</t>
  </si>
  <si>
    <t>田中　秀幸</t>
  </si>
  <si>
    <t>尾添　裕二</t>
  </si>
  <si>
    <t>　　送金額</t>
  </si>
  <si>
    <t>×</t>
  </si>
  <si>
    <t>＝</t>
  </si>
  <si>
    <t>送金額</t>
  </si>
  <si>
    <t>協力金</t>
  </si>
  <si>
    <t>合計</t>
  </si>
  <si>
    <t>ACT　SAIKYO</t>
  </si>
  <si>
    <t>07654</t>
  </si>
  <si>
    <t>13442</t>
  </si>
  <si>
    <t>13444</t>
  </si>
  <si>
    <t>13443</t>
  </si>
  <si>
    <t>07652</t>
  </si>
  <si>
    <t>50303</t>
  </si>
  <si>
    <t>50302</t>
  </si>
  <si>
    <t>ランク７</t>
  </si>
  <si>
    <t>ランク１</t>
  </si>
  <si>
    <t>ACT　SAIKYO</t>
  </si>
  <si>
    <t>07654</t>
  </si>
  <si>
    <t>ＭＳ</t>
  </si>
  <si>
    <t>ＭＡＤ</t>
  </si>
  <si>
    <t>ＭＤ</t>
  </si>
  <si>
    <r>
      <t>M</t>
    </r>
    <r>
      <rPr>
        <sz val="11"/>
        <rFont val="ＭＳ Ｐゴシック"/>
        <family val="3"/>
      </rPr>
      <t>X</t>
    </r>
  </si>
  <si>
    <t>ＷＳ</t>
  </si>
  <si>
    <t>ＷＡＤ</t>
  </si>
  <si>
    <t>ＷＤ</t>
  </si>
  <si>
    <t>090-3637-3826</t>
  </si>
  <si>
    <t>0827-28-4264</t>
  </si>
  <si>
    <t>090-4894-5733</t>
  </si>
  <si>
    <t>083-925-2020</t>
  </si>
  <si>
    <t>080-6327-2685</t>
  </si>
  <si>
    <t>0833-41-0639</t>
  </si>
  <si>
    <t>090-6408-6104</t>
  </si>
  <si>
    <t>0833-71-3916</t>
  </si>
  <si>
    <t>090-1010-6157</t>
  </si>
  <si>
    <t>0820-23-5424</t>
  </si>
  <si>
    <t>090-4804-7857</t>
  </si>
  <si>
    <t>083-231-0080</t>
  </si>
  <si>
    <t>090-6434-2419</t>
  </si>
  <si>
    <t>（トクヤマ）</t>
  </si>
  <si>
    <t>（平川っぺクラブ）</t>
  </si>
  <si>
    <r>
      <t>(柳井商工</t>
    </r>
    <r>
      <rPr>
        <sz val="11"/>
        <rFont val="ＭＳ Ｐゴシック"/>
        <family val="3"/>
      </rPr>
      <t>高等学校</t>
    </r>
    <r>
      <rPr>
        <sz val="11"/>
        <rFont val="ＭＳ Ｐゴシック"/>
        <family val="3"/>
      </rPr>
      <t>)</t>
    </r>
  </si>
  <si>
    <t>第５７回中国地区総合バドミントン選手権大会　山口県予選会</t>
  </si>
  <si>
    <t>（早鞆高校）</t>
  </si>
  <si>
    <t>（日本製紙）</t>
  </si>
  <si>
    <t>（日本製紙）</t>
  </si>
  <si>
    <t>（トクヤマ）</t>
  </si>
  <si>
    <t>（下松）</t>
  </si>
  <si>
    <t>（平川っぺクラブ）</t>
  </si>
  <si>
    <r>
      <t>(柳井商工</t>
    </r>
    <r>
      <rPr>
        <sz val="11"/>
        <rFont val="ＭＳ Ｐゴシック"/>
        <family val="3"/>
      </rPr>
      <t>高校</t>
    </r>
    <r>
      <rPr>
        <sz val="11"/>
        <rFont val="ＭＳ Ｐゴシック"/>
        <family val="3"/>
      </rPr>
      <t>)</t>
    </r>
  </si>
  <si>
    <t>（東ソー）
（下松　）</t>
  </si>
  <si>
    <t>WD2</t>
  </si>
  <si>
    <t>MD2</t>
  </si>
  <si>
    <t>WD3</t>
  </si>
  <si>
    <t>MD4</t>
  </si>
  <si>
    <t>MD5</t>
  </si>
  <si>
    <t>MD6</t>
  </si>
  <si>
    <t>MD7</t>
  </si>
  <si>
    <t>WD4</t>
  </si>
  <si>
    <t>WD5</t>
  </si>
  <si>
    <t>WD6</t>
  </si>
  <si>
    <t>MD8</t>
  </si>
  <si>
    <t>MD9</t>
  </si>
  <si>
    <t>MD10</t>
  </si>
  <si>
    <t>MS2</t>
  </si>
  <si>
    <t>MS3</t>
  </si>
  <si>
    <t>MS4</t>
  </si>
  <si>
    <t>MS5</t>
  </si>
  <si>
    <t>MS6</t>
  </si>
  <si>
    <t>MS7</t>
  </si>
  <si>
    <t>MS8</t>
  </si>
  <si>
    <t>MS9</t>
  </si>
  <si>
    <t>MS10</t>
  </si>
  <si>
    <t>MS11</t>
  </si>
  <si>
    <t>MS12</t>
  </si>
  <si>
    <t>MS13</t>
  </si>
  <si>
    <t>MS14</t>
  </si>
  <si>
    <t>MS15</t>
  </si>
  <si>
    <t>MS16</t>
  </si>
  <si>
    <t>WS2</t>
  </si>
  <si>
    <t>WS3</t>
  </si>
  <si>
    <t>WS4</t>
  </si>
  <si>
    <t>WS5</t>
  </si>
  <si>
    <t>WS6</t>
  </si>
  <si>
    <t>WS7</t>
  </si>
  <si>
    <t>WS8</t>
  </si>
  <si>
    <t>MX2</t>
  </si>
  <si>
    <t>MX3</t>
  </si>
  <si>
    <t>*　試合番号順に進行しますが、進行状況によりコート変更がありますので、</t>
  </si>
  <si>
    <t>　　本部のコールに従ってコートにお入り下さい。</t>
  </si>
  <si>
    <t>コート№</t>
  </si>
  <si>
    <t>TIME</t>
  </si>
  <si>
    <t>MD1</t>
  </si>
  <si>
    <t>WD1</t>
  </si>
  <si>
    <t>MS1</t>
  </si>
  <si>
    <t>WS1</t>
  </si>
  <si>
    <t>MX1</t>
  </si>
  <si>
    <t>〈タイムテーブル〉</t>
  </si>
  <si>
    <t>09:20</t>
  </si>
  <si>
    <r>
      <t>(ＭＳＴ</t>
    </r>
    <r>
      <rPr>
        <sz val="11"/>
        <rFont val="ＭＳ Ｐゴシック"/>
        <family val="3"/>
      </rPr>
      <t>)</t>
    </r>
  </si>
  <si>
    <r>
      <t>(下松</t>
    </r>
    <r>
      <rPr>
        <sz val="11"/>
        <rFont val="ＭＳ Ｐゴシック"/>
        <family val="3"/>
      </rPr>
      <t>)</t>
    </r>
  </si>
  <si>
    <t>MD3</t>
  </si>
  <si>
    <t>キケン</t>
  </si>
  <si>
    <t>キケン</t>
  </si>
  <si>
    <t>XX</t>
  </si>
  <si>
    <t>田村　翼</t>
  </si>
  <si>
    <t>河村　光将</t>
  </si>
  <si>
    <t>青見　領</t>
  </si>
  <si>
    <t>山縣　真也</t>
  </si>
  <si>
    <t>古城　晃</t>
  </si>
  <si>
    <t>宇部興産</t>
  </si>
  <si>
    <t>宇部興産</t>
  </si>
  <si>
    <t>山縣　圭太</t>
  </si>
  <si>
    <t>河村　光将</t>
  </si>
  <si>
    <t>河村　光将</t>
  </si>
  <si>
    <t>桐田　和樹</t>
  </si>
  <si>
    <t>桐田　和樹</t>
  </si>
  <si>
    <t>田中　開登</t>
  </si>
  <si>
    <t>田中　開登</t>
  </si>
  <si>
    <t>渡邊　和人</t>
  </si>
  <si>
    <t>渡邊　和人</t>
  </si>
  <si>
    <t>山縣　真也</t>
  </si>
  <si>
    <r>
      <t>(柳井商工</t>
    </r>
    <r>
      <rPr>
        <sz val="11"/>
        <rFont val="ＭＳ Ｐゴシック"/>
        <family val="3"/>
      </rPr>
      <t>高校</t>
    </r>
    <r>
      <rPr>
        <sz val="11"/>
        <rFont val="ＭＳ Ｐゴシック"/>
        <family val="3"/>
      </rPr>
      <t>)</t>
    </r>
  </si>
  <si>
    <t>柳井商工高校</t>
  </si>
  <si>
    <t>柳井商工高校</t>
  </si>
  <si>
    <t>田村　翼</t>
  </si>
  <si>
    <t>河村　光将</t>
  </si>
  <si>
    <t>青見　領</t>
  </si>
  <si>
    <t>青見　領</t>
  </si>
  <si>
    <t>山縣　真也</t>
  </si>
  <si>
    <t>宇部興産</t>
  </si>
  <si>
    <t>北吉　穂香</t>
  </si>
  <si>
    <t>重信　萌夏</t>
  </si>
  <si>
    <t>(ＡＣＴ　ＳＡＩＫＹＯ)</t>
  </si>
  <si>
    <t>ＡＣＴ　ＳＡＩＫＹＯ</t>
  </si>
  <si>
    <t>柳井商工高校</t>
  </si>
  <si>
    <t>柳井商工高校</t>
  </si>
  <si>
    <t>原　麻衣子</t>
  </si>
  <si>
    <t>原　麻衣子</t>
  </si>
  <si>
    <t>北吉　穂香</t>
  </si>
  <si>
    <t>皆川　友依</t>
  </si>
  <si>
    <t>皆川　友依</t>
  </si>
  <si>
    <t>今井　優歩</t>
  </si>
  <si>
    <t>西村　美希</t>
  </si>
  <si>
    <t>西村　美希</t>
  </si>
  <si>
    <t>新田　琴乃</t>
  </si>
  <si>
    <t>新田　琴乃</t>
  </si>
  <si>
    <t>重信　萌夏</t>
  </si>
  <si>
    <t>福本　涼香</t>
  </si>
  <si>
    <t>福本　涼香</t>
  </si>
  <si>
    <t>柳井商工高校</t>
  </si>
  <si>
    <t>(ＡＣＴ　ＳＡＩＫＹＯ)</t>
  </si>
  <si>
    <t>ＡＣＴ　ＳＡＩＫＹＯ</t>
  </si>
  <si>
    <t>田村　翼</t>
  </si>
  <si>
    <t>今井　優歩</t>
  </si>
  <si>
    <t>河村　光将</t>
  </si>
  <si>
    <t>河村　光将</t>
  </si>
  <si>
    <t>小口　晃佳</t>
  </si>
  <si>
    <t>小口　晃佳</t>
  </si>
  <si>
    <t>宇部興産</t>
  </si>
  <si>
    <t>宇部興産</t>
  </si>
  <si>
    <t>（ACT　SAIKYO）</t>
  </si>
  <si>
    <t>ACT　SAIKYO</t>
  </si>
  <si>
    <t>米元　陽花</t>
  </si>
  <si>
    <t>米元　優樹</t>
  </si>
  <si>
    <t>米元　優樹</t>
  </si>
  <si>
    <t>青見　領</t>
  </si>
  <si>
    <t>青見　領</t>
  </si>
  <si>
    <t>西　友理</t>
  </si>
  <si>
    <t>西　友理</t>
  </si>
  <si>
    <t>北吉　穂香</t>
  </si>
  <si>
    <t>福本　涼香</t>
  </si>
  <si>
    <t>福本　涼香</t>
  </si>
  <si>
    <t>重信　萌夏</t>
  </si>
  <si>
    <t>重信　萌夏</t>
  </si>
  <si>
    <t>小口　晃佳</t>
  </si>
  <si>
    <t>小口　晃佳</t>
  </si>
  <si>
    <t>古城　晃</t>
  </si>
  <si>
    <t>古川　優太</t>
  </si>
  <si>
    <t>古川　優太</t>
  </si>
  <si>
    <t>山縣　圭太</t>
  </si>
  <si>
    <t>山縣　圭太</t>
  </si>
  <si>
    <t>山縣　真也</t>
  </si>
  <si>
    <t>桐田　和樹</t>
  </si>
  <si>
    <t>田中　開登</t>
  </si>
  <si>
    <t>渡邊　和人</t>
  </si>
  <si>
    <t>原　麻衣子</t>
  </si>
  <si>
    <t>皆川　友依</t>
  </si>
  <si>
    <t>今井　優歩</t>
  </si>
  <si>
    <t>西村　美希</t>
  </si>
  <si>
    <t>新田　琴乃</t>
  </si>
  <si>
    <t>福本　涼香</t>
  </si>
  <si>
    <t>西　友理</t>
  </si>
  <si>
    <t>米元　優樹</t>
  </si>
  <si>
    <t>米元　陽花</t>
  </si>
  <si>
    <t>（宇部興産）</t>
  </si>
  <si>
    <t>（ＡＣＴ ＳＡＩＫＹＯ）</t>
  </si>
  <si>
    <t>（柳井商工高校）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</si>
</sst>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;\-#,##0;[White]General;"/>
    <numFmt numFmtId="178" formatCode="#,##0;[White]General;0"/>
    <numFmt numFmtId="179" formatCode="[$-411]g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DBNum3][$-411]0"/>
    <numFmt numFmtId="184" formatCode="0_);[Red]\(0\)"/>
    <numFmt numFmtId="185" formatCode="#,##0;[White]0;"/>
    <numFmt numFmtId="186" formatCode="&quot;¥&quot;#,##0_);[Red]\(&quot;¥&quot;#,##0\)"/>
    <numFmt numFmtId="187" formatCode="0_ 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28"/>
      <name val="ＭＳ Ｐゴシック"/>
      <family val="3"/>
    </font>
    <font>
      <b/>
      <sz val="24"/>
      <name val="ＭＳ Ｐゴシック"/>
      <family val="3"/>
    </font>
    <font>
      <b/>
      <sz val="22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i/>
      <u val="single"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30"/>
      <name val="ＭＳ Ｐゴシック"/>
      <family val="3"/>
    </font>
    <font>
      <sz val="11"/>
      <color indexed="3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0"/>
      <color rgb="FF0070C0"/>
      <name val="ＭＳ Ｐゴシック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 style="hair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 style="thin"/>
      <top/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768">
    <xf numFmtId="0" fontId="0" fillId="0" borderId="0" xfId="0" applyAlignment="1">
      <alignment/>
    </xf>
    <xf numFmtId="0" fontId="0" fillId="0" borderId="0" xfId="63" applyFont="1" applyFill="1">
      <alignment/>
      <protection/>
    </xf>
    <xf numFmtId="0" fontId="5" fillId="0" borderId="0" xfId="63" applyFont="1" applyFill="1" applyAlignment="1">
      <alignment horizontal="center" vertical="center"/>
      <protection/>
    </xf>
    <xf numFmtId="0" fontId="0" fillId="0" borderId="0" xfId="63" applyFont="1" applyFill="1">
      <alignment/>
      <protection/>
    </xf>
    <xf numFmtId="0" fontId="0" fillId="0" borderId="0" xfId="63" applyFont="1" applyFill="1" applyBorder="1" applyAlignment="1">
      <alignment horizontal="left"/>
      <protection/>
    </xf>
    <xf numFmtId="0" fontId="0" fillId="0" borderId="0" xfId="63" applyFont="1" applyFill="1" applyBorder="1" applyAlignment="1">
      <alignment horizontal="center"/>
      <protection/>
    </xf>
    <xf numFmtId="0" fontId="6" fillId="0" borderId="0" xfId="63" applyFont="1" applyFill="1" applyBorder="1">
      <alignment/>
      <protection/>
    </xf>
    <xf numFmtId="0" fontId="13" fillId="0" borderId="0" xfId="63" applyFont="1" applyFill="1" applyBorder="1" applyAlignment="1">
      <alignment horizontal="left"/>
      <protection/>
    </xf>
    <xf numFmtId="0" fontId="6" fillId="0" borderId="0" xfId="63" applyFont="1" applyFill="1" applyBorder="1" applyAlignment="1">
      <alignment/>
      <protection/>
    </xf>
    <xf numFmtId="0" fontId="0" fillId="0" borderId="0" xfId="63" applyFont="1" applyFill="1">
      <alignment/>
      <protection/>
    </xf>
    <xf numFmtId="0" fontId="0" fillId="0" borderId="0" xfId="63" applyFont="1" applyFill="1" applyBorder="1">
      <alignment/>
      <protection/>
    </xf>
    <xf numFmtId="0" fontId="0" fillId="0" borderId="0" xfId="63" applyFont="1" applyFill="1" applyAlignment="1">
      <alignment horizontal="center" vertical="center"/>
      <protection/>
    </xf>
    <xf numFmtId="0" fontId="0" fillId="0" borderId="0" xfId="63" applyFont="1" applyFill="1" applyAlignment="1">
      <alignment horizontal="center" vertical="center"/>
      <protection/>
    </xf>
    <xf numFmtId="0" fontId="15" fillId="0" borderId="0" xfId="63" applyFont="1" applyFill="1" applyBorder="1" applyAlignment="1">
      <alignment horizontal="left"/>
      <protection/>
    </xf>
    <xf numFmtId="0" fontId="0" fillId="0" borderId="0" xfId="63" applyFont="1" applyFill="1" applyAlignment="1">
      <alignment/>
      <protection/>
    </xf>
    <xf numFmtId="0" fontId="13" fillId="0" borderId="0" xfId="63" applyFont="1" applyFill="1" applyBorder="1" applyAlignment="1">
      <alignment horizontal="left" vertical="top"/>
      <protection/>
    </xf>
    <xf numFmtId="0" fontId="13" fillId="0" borderId="0" xfId="63" applyFont="1" applyFill="1" applyBorder="1" applyAlignment="1">
      <alignment vertical="top"/>
      <protection/>
    </xf>
    <xf numFmtId="0" fontId="6" fillId="0" borderId="0" xfId="63" applyFont="1" applyFill="1">
      <alignment/>
      <protection/>
    </xf>
    <xf numFmtId="0" fontId="0" fillId="0" borderId="0" xfId="63" applyFont="1" applyFill="1" applyBorder="1" applyAlignment="1">
      <alignment/>
      <protection/>
    </xf>
    <xf numFmtId="0" fontId="6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/>
      <protection/>
    </xf>
    <xf numFmtId="0" fontId="0" fillId="0" borderId="0" xfId="63" applyFont="1" applyFill="1" applyAlignment="1">
      <alignment/>
      <protection/>
    </xf>
    <xf numFmtId="0" fontId="0" fillId="0" borderId="0" xfId="63" applyFont="1" applyFill="1" applyBorder="1">
      <alignment/>
      <protection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63" applyFont="1" applyFill="1" applyAlignment="1">
      <alignment/>
      <protection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3" fillId="0" borderId="0" xfId="0" applyFont="1" applyAlignment="1">
      <alignment vertical="center"/>
    </xf>
    <xf numFmtId="0" fontId="19" fillId="0" borderId="0" xfId="62" applyFont="1" applyAlignment="1">
      <alignment horizontal="center"/>
      <protection/>
    </xf>
    <xf numFmtId="0" fontId="10" fillId="0" borderId="0" xfId="62">
      <alignment/>
      <protection/>
    </xf>
    <xf numFmtId="0" fontId="20" fillId="0" borderId="0" xfId="62" applyFont="1">
      <alignment/>
      <protection/>
    </xf>
    <xf numFmtId="0" fontId="21" fillId="0" borderId="18" xfId="62" applyFont="1" applyBorder="1" applyAlignment="1">
      <alignment horizontal="center" vertical="center"/>
      <protection/>
    </xf>
    <xf numFmtId="0" fontId="21" fillId="0" borderId="0" xfId="62" applyFont="1" applyAlignment="1">
      <alignment vertical="center"/>
      <protection/>
    </xf>
    <xf numFmtId="0" fontId="22" fillId="0" borderId="18" xfId="62" applyFont="1" applyBorder="1" applyAlignment="1">
      <alignment horizontal="center" vertical="center"/>
      <protection/>
    </xf>
    <xf numFmtId="0" fontId="10" fillId="0" borderId="19" xfId="62" applyBorder="1" applyAlignment="1">
      <alignment horizontal="center" vertical="center"/>
      <protection/>
    </xf>
    <xf numFmtId="0" fontId="10" fillId="0" borderId="20" xfId="62" applyBorder="1" applyAlignment="1">
      <alignment horizontal="center" vertical="center"/>
      <protection/>
    </xf>
    <xf numFmtId="0" fontId="10" fillId="0" borderId="19" xfId="62" applyBorder="1" applyAlignment="1">
      <alignment horizontal="center" vertical="center" shrinkToFit="1"/>
      <protection/>
    </xf>
    <xf numFmtId="0" fontId="10" fillId="0" borderId="21" xfId="62" applyBorder="1" applyAlignment="1">
      <alignment horizontal="center" vertical="center" shrinkToFit="1"/>
      <protection/>
    </xf>
    <xf numFmtId="0" fontId="10" fillId="0" borderId="22" xfId="62" applyBorder="1" applyAlignment="1">
      <alignment horizontal="center" vertical="center"/>
      <protection/>
    </xf>
    <xf numFmtId="0" fontId="10" fillId="0" borderId="23" xfId="62" applyBorder="1" applyAlignment="1">
      <alignment horizontal="center" vertical="center"/>
      <protection/>
    </xf>
    <xf numFmtId="0" fontId="10" fillId="0" borderId="24" xfId="62" applyBorder="1" applyAlignment="1">
      <alignment horizontal="center" vertical="center"/>
      <protection/>
    </xf>
    <xf numFmtId="0" fontId="10" fillId="0" borderId="25" xfId="62" applyBorder="1" applyAlignment="1">
      <alignment horizontal="center" vertical="center"/>
      <protection/>
    </xf>
    <xf numFmtId="0" fontId="10" fillId="0" borderId="23" xfId="62" applyBorder="1" applyAlignment="1">
      <alignment horizontal="center" vertical="center" shrinkToFit="1"/>
      <protection/>
    </xf>
    <xf numFmtId="0" fontId="10" fillId="0" borderId="26" xfId="62" applyBorder="1" applyAlignment="1">
      <alignment horizontal="center" vertical="center" shrinkToFit="1"/>
      <protection/>
    </xf>
    <xf numFmtId="0" fontId="10" fillId="0" borderId="24" xfId="62" applyBorder="1" applyAlignment="1">
      <alignment horizontal="center" vertical="center" shrinkToFit="1"/>
      <protection/>
    </xf>
    <xf numFmtId="0" fontId="10" fillId="0" borderId="27" xfId="62" applyBorder="1" applyAlignment="1">
      <alignment horizontal="center" vertical="center" shrinkToFit="1"/>
      <protection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63" applyFont="1" applyFill="1" applyAlignment="1">
      <alignment horizontal="left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3" applyFont="1" applyFill="1" applyAlignment="1">
      <alignment horizontal="left" vertical="center"/>
      <protection/>
    </xf>
    <xf numFmtId="0" fontId="13" fillId="0" borderId="0" xfId="63" applyFont="1" applyFill="1" applyBorder="1" applyAlignment="1">
      <alignment horizontal="left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15" fillId="0" borderId="0" xfId="63" applyFont="1" applyFill="1" applyBorder="1" applyAlignment="1">
      <alignment horizontal="left" vertical="top"/>
      <protection/>
    </xf>
    <xf numFmtId="0" fontId="0" fillId="0" borderId="0" xfId="63" applyFont="1" applyFill="1" applyAlignment="1">
      <alignment horizontal="left" vertical="center"/>
      <protection/>
    </xf>
    <xf numFmtId="0" fontId="13" fillId="0" borderId="0" xfId="63" applyFont="1" applyFill="1" applyAlignment="1">
      <alignment horizontal="left" vertical="center"/>
      <protection/>
    </xf>
    <xf numFmtId="0" fontId="4" fillId="0" borderId="0" xfId="63" applyFont="1" applyFill="1" applyAlignment="1">
      <alignment horizontal="left" vertical="center"/>
      <protection/>
    </xf>
    <xf numFmtId="0" fontId="0" fillId="0" borderId="0" xfId="63" applyFont="1" applyFill="1" applyBorder="1" applyAlignment="1">
      <alignment horizontal="left"/>
      <protection/>
    </xf>
    <xf numFmtId="0" fontId="13" fillId="0" borderId="0" xfId="63" applyFont="1" applyFill="1" applyAlignment="1">
      <alignment horizontal="left"/>
      <protection/>
    </xf>
    <xf numFmtId="0" fontId="15" fillId="0" borderId="0" xfId="63" applyFont="1" applyFill="1" applyBorder="1" applyAlignment="1">
      <alignment horizontal="left" vertical="center"/>
      <protection/>
    </xf>
    <xf numFmtId="0" fontId="0" fillId="0" borderId="0" xfId="63" applyFont="1" applyFill="1" applyAlignment="1">
      <alignment horizontal="left"/>
      <protection/>
    </xf>
    <xf numFmtId="0" fontId="0" fillId="0" borderId="0" xfId="63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14" fillId="0" borderId="0" xfId="63" applyFont="1" applyFill="1" applyBorder="1" applyAlignment="1">
      <alignment horizontal="left" vertical="center"/>
      <protection/>
    </xf>
    <xf numFmtId="0" fontId="6" fillId="0" borderId="28" xfId="63" applyFont="1" applyFill="1" applyBorder="1" applyAlignment="1">
      <alignment horizontal="left" vertical="center"/>
      <protection/>
    </xf>
    <xf numFmtId="0" fontId="6" fillId="0" borderId="27" xfId="63" applyFont="1" applyFill="1" applyBorder="1" applyAlignment="1">
      <alignment horizontal="left" vertical="center"/>
      <protection/>
    </xf>
    <xf numFmtId="0" fontId="14" fillId="0" borderId="0" xfId="63" applyFont="1" applyFill="1" applyBorder="1" applyAlignment="1">
      <alignment horizontal="left"/>
      <protection/>
    </xf>
    <xf numFmtId="0" fontId="6" fillId="0" borderId="0" xfId="63" applyFont="1" applyFill="1" applyBorder="1" applyAlignment="1">
      <alignment horizontal="left" vertical="top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7" fillId="0" borderId="0" xfId="63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63" applyFont="1" applyFill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0" fillId="0" borderId="0" xfId="0" applyAlignment="1">
      <alignment horizontal="left" vertical="center"/>
    </xf>
    <xf numFmtId="0" fontId="14" fillId="0" borderId="0" xfId="63" applyFont="1" applyFill="1" applyBorder="1" applyAlignment="1">
      <alignment horizontal="left" shrinkToFit="1"/>
      <protection/>
    </xf>
    <xf numFmtId="0" fontId="14" fillId="0" borderId="0" xfId="63" applyFont="1" applyFill="1" applyBorder="1" applyAlignment="1">
      <alignment horizontal="left" vertical="top" shrinkToFit="1"/>
      <protection/>
    </xf>
    <xf numFmtId="0" fontId="14" fillId="0" borderId="0" xfId="63" applyFont="1" applyFill="1" applyBorder="1" applyAlignment="1">
      <alignment horizontal="left" vertical="center" shrinkToFit="1"/>
      <protection/>
    </xf>
    <xf numFmtId="0" fontId="15" fillId="0" borderId="0" xfId="63" applyFont="1" applyFill="1" applyBorder="1" applyAlignment="1">
      <alignment horizontal="left" shrinkToFit="1"/>
      <protection/>
    </xf>
    <xf numFmtId="0" fontId="13" fillId="0" borderId="0" xfId="63" applyFont="1" applyFill="1" applyBorder="1" applyAlignment="1">
      <alignment horizontal="left" shrinkToFit="1"/>
      <protection/>
    </xf>
    <xf numFmtId="0" fontId="0" fillId="0" borderId="0" xfId="63" applyFont="1" applyFill="1" applyBorder="1" applyAlignment="1">
      <alignment vertical="center" shrinkToFit="1"/>
      <protection/>
    </xf>
    <xf numFmtId="0" fontId="13" fillId="0" borderId="0" xfId="63" applyFont="1" applyFill="1" applyAlignment="1">
      <alignment vertical="center"/>
      <protection/>
    </xf>
    <xf numFmtId="0" fontId="13" fillId="0" borderId="0" xfId="63" applyFont="1" applyFill="1" applyAlignment="1">
      <alignment/>
      <protection/>
    </xf>
    <xf numFmtId="0" fontId="13" fillId="0" borderId="0" xfId="63" applyFont="1" applyFill="1" applyBorder="1" applyAlignment="1">
      <alignment vertical="center"/>
      <protection/>
    </xf>
    <xf numFmtId="0" fontId="13" fillId="0" borderId="0" xfId="63" applyFont="1" applyFill="1" applyBorder="1" applyAlignment="1">
      <alignment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0" fillId="0" borderId="0" xfId="63" applyFont="1" applyFill="1" applyBorder="1" applyAlignment="1">
      <alignment horizontal="left"/>
      <protection/>
    </xf>
    <xf numFmtId="0" fontId="14" fillId="0" borderId="0" xfId="63" applyFont="1" applyFill="1" applyBorder="1" applyAlignment="1">
      <alignment horizontal="center" vertical="center"/>
      <protection/>
    </xf>
    <xf numFmtId="49" fontId="13" fillId="0" borderId="0" xfId="63" applyNumberFormat="1" applyFont="1" applyFill="1" applyBorder="1" applyAlignment="1">
      <alignment vertical="center" wrapText="1"/>
      <protection/>
    </xf>
    <xf numFmtId="0" fontId="13" fillId="0" borderId="0" xfId="63" applyFont="1" applyFill="1" applyBorder="1" applyAlignment="1">
      <alignment vertical="center" wrapText="1"/>
      <protection/>
    </xf>
    <xf numFmtId="49" fontId="0" fillId="0" borderId="0" xfId="0" applyNumberFormat="1" applyAlignment="1">
      <alignment horizontal="right"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8" xfId="0" applyNumberFormat="1" applyBorder="1" applyAlignment="1">
      <alignment horizontal="right" vertical="center"/>
    </xf>
    <xf numFmtId="49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/>
    </xf>
    <xf numFmtId="0" fontId="0" fillId="0" borderId="18" xfId="0" applyFill="1" applyBorder="1" applyAlignment="1">
      <alignment vertical="center"/>
    </xf>
    <xf numFmtId="0" fontId="0" fillId="0" borderId="18" xfId="0" applyNumberFormat="1" applyFill="1" applyBorder="1" applyAlignment="1">
      <alignment horizontal="right" vertical="center"/>
    </xf>
    <xf numFmtId="49" fontId="0" fillId="0" borderId="18" xfId="0" applyNumberFormat="1" applyFill="1" applyBorder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8" xfId="0" applyFont="1" applyBorder="1" applyAlignment="1">
      <alignment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1" xfId="0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2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vertical="center"/>
    </xf>
    <xf numFmtId="0" fontId="28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77" fontId="28" fillId="0" borderId="20" xfId="0" applyNumberFormat="1" applyFont="1" applyBorder="1" applyAlignment="1">
      <alignment vertical="center"/>
    </xf>
    <xf numFmtId="177" fontId="25" fillId="0" borderId="18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56" fontId="13" fillId="0" borderId="0" xfId="63" applyNumberFormat="1" applyFont="1" applyFill="1" applyBorder="1" applyAlignment="1">
      <alignment horizontal="center" vertical="center"/>
      <protection/>
    </xf>
    <xf numFmtId="56" fontId="6" fillId="0" borderId="0" xfId="63" applyNumberFormat="1" applyFont="1" applyFill="1" applyBorder="1" applyAlignment="1">
      <alignment horizontal="left" vertical="center"/>
      <protection/>
    </xf>
    <xf numFmtId="56" fontId="13" fillId="0" borderId="0" xfId="63" applyNumberFormat="1" applyFont="1" applyFill="1" applyBorder="1" applyAlignment="1">
      <alignment horizontal="left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0" fillId="0" borderId="40" xfId="63" applyFont="1" applyFill="1" applyBorder="1" applyAlignment="1">
      <alignment vertical="center"/>
      <protection/>
    </xf>
    <xf numFmtId="0" fontId="6" fillId="0" borderId="41" xfId="63" applyFont="1" applyFill="1" applyBorder="1" applyAlignment="1">
      <alignment horizontal="left"/>
      <protection/>
    </xf>
    <xf numFmtId="0" fontId="6" fillId="0" borderId="0" xfId="63" applyFont="1" applyFill="1" applyBorder="1" applyAlignment="1">
      <alignment horizontal="left"/>
      <protection/>
    </xf>
    <xf numFmtId="0" fontId="14" fillId="0" borderId="0" xfId="63" applyFont="1" applyFill="1" applyBorder="1" applyAlignment="1">
      <alignment horizontal="left" vertical="top"/>
      <protection/>
    </xf>
    <xf numFmtId="0" fontId="6" fillId="0" borderId="40" xfId="63" applyFont="1" applyFill="1" applyBorder="1" applyAlignment="1">
      <alignment horizontal="left"/>
      <protection/>
    </xf>
    <xf numFmtId="49" fontId="6" fillId="0" borderId="24" xfId="63" applyNumberFormat="1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horizontal="center" vertical="center" shrinkToFit="1"/>
    </xf>
    <xf numFmtId="56" fontId="13" fillId="0" borderId="24" xfId="63" applyNumberFormat="1" applyFont="1" applyFill="1" applyBorder="1" applyAlignment="1">
      <alignment horizontal="center" vertical="center"/>
      <protection/>
    </xf>
    <xf numFmtId="0" fontId="6" fillId="0" borderId="42" xfId="63" applyFont="1" applyFill="1" applyBorder="1" applyAlignment="1">
      <alignment horizontal="left" vertical="center"/>
      <protection/>
    </xf>
    <xf numFmtId="0" fontId="6" fillId="0" borderId="28" xfId="63" applyFont="1" applyFill="1" applyBorder="1" applyAlignment="1">
      <alignment horizontal="center" vertical="center"/>
      <protection/>
    </xf>
    <xf numFmtId="0" fontId="6" fillId="0" borderId="41" xfId="63" applyFont="1" applyFill="1" applyBorder="1" applyAlignment="1">
      <alignment horizontal="left" shrinkToFit="1"/>
      <protection/>
    </xf>
    <xf numFmtId="0" fontId="6" fillId="0" borderId="28" xfId="63" applyFont="1" applyFill="1" applyBorder="1" applyAlignment="1">
      <alignment horizontal="center" vertical="center" shrinkToFit="1"/>
      <protection/>
    </xf>
    <xf numFmtId="0" fontId="0" fillId="0" borderId="0" xfId="63" applyFont="1" applyFill="1" applyBorder="1" applyAlignment="1">
      <alignment horizontal="left"/>
      <protection/>
    </xf>
    <xf numFmtId="0" fontId="0" fillId="0" borderId="0" xfId="0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63" applyFont="1" applyFill="1" applyBorder="1" applyAlignment="1">
      <alignment vertical="center"/>
      <protection/>
    </xf>
    <xf numFmtId="0" fontId="6" fillId="0" borderId="42" xfId="63" applyFont="1" applyFill="1" applyBorder="1" applyAlignment="1">
      <alignment horizontal="left"/>
      <protection/>
    </xf>
    <xf numFmtId="0" fontId="13" fillId="0" borderId="0" xfId="63" applyFont="1" applyFill="1" applyBorder="1" applyAlignment="1">
      <alignment wrapText="1"/>
      <protection/>
    </xf>
    <xf numFmtId="0" fontId="14" fillId="0" borderId="41" xfId="63" applyFont="1" applyFill="1" applyBorder="1" applyAlignment="1">
      <alignment horizontal="center" vertical="center"/>
      <protection/>
    </xf>
    <xf numFmtId="0" fontId="6" fillId="0" borderId="24" xfId="63" applyFont="1" applyFill="1" applyBorder="1" applyAlignment="1">
      <alignment horizontal="left"/>
      <protection/>
    </xf>
    <xf numFmtId="0" fontId="13" fillId="0" borderId="40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shrinkToFit="1"/>
      <protection/>
    </xf>
    <xf numFmtId="0" fontId="14" fillId="0" borderId="0" xfId="63" applyFont="1" applyFill="1" applyBorder="1" applyAlignment="1">
      <alignment horizontal="center" vertical="center" shrinkToFit="1"/>
      <protection/>
    </xf>
    <xf numFmtId="0" fontId="6" fillId="0" borderId="25" xfId="63" applyFont="1" applyFill="1" applyBorder="1" applyAlignment="1">
      <alignment horizontal="left"/>
      <protection/>
    </xf>
    <xf numFmtId="0" fontId="6" fillId="0" borderId="0" xfId="63" applyFont="1" applyFill="1" applyBorder="1" applyAlignment="1">
      <alignment horizontal="left" vertical="center" shrinkToFit="1"/>
      <protection/>
    </xf>
    <xf numFmtId="0" fontId="14" fillId="0" borderId="41" xfId="63" applyFont="1" applyFill="1" applyBorder="1" applyAlignment="1">
      <alignment horizontal="center" vertical="center" shrinkToFit="1"/>
      <protection/>
    </xf>
    <xf numFmtId="0" fontId="6" fillId="0" borderId="28" xfId="63" applyFont="1" applyFill="1" applyBorder="1" applyAlignment="1">
      <alignment horizontal="left" vertical="center" shrinkToFit="1"/>
      <protection/>
    </xf>
    <xf numFmtId="0" fontId="13" fillId="0" borderId="24" xfId="63" applyFont="1" applyFill="1" applyBorder="1" applyAlignment="1">
      <alignment horizontal="left" vertical="center"/>
      <protection/>
    </xf>
    <xf numFmtId="0" fontId="6" fillId="0" borderId="41" xfId="63" applyFont="1" applyFill="1" applyBorder="1" applyAlignment="1">
      <alignment horizontal="left" vertical="center"/>
      <protection/>
    </xf>
    <xf numFmtId="0" fontId="14" fillId="0" borderId="41" xfId="63" applyFont="1" applyFill="1" applyBorder="1" applyAlignment="1">
      <alignment horizontal="left" vertical="center" shrinkToFit="1"/>
      <protection/>
    </xf>
    <xf numFmtId="0" fontId="6" fillId="0" borderId="0" xfId="63" applyFont="1" applyFill="1" applyBorder="1" applyAlignment="1">
      <alignment horizontal="left" vertical="center"/>
      <protection/>
    </xf>
    <xf numFmtId="0" fontId="0" fillId="0" borderId="24" xfId="63" applyFont="1" applyFill="1" applyBorder="1" applyAlignment="1">
      <alignment horizontal="left" vertical="center"/>
      <protection/>
    </xf>
    <xf numFmtId="0" fontId="6" fillId="0" borderId="28" xfId="63" applyFont="1" applyFill="1" applyBorder="1" applyAlignment="1">
      <alignment horizontal="left"/>
      <protection/>
    </xf>
    <xf numFmtId="0" fontId="14" fillId="0" borderId="28" xfId="63" applyFont="1" applyFill="1" applyBorder="1" applyAlignment="1">
      <alignment horizontal="center" vertical="center"/>
      <protection/>
    </xf>
    <xf numFmtId="0" fontId="13" fillId="0" borderId="24" xfId="63" applyFont="1" applyFill="1" applyBorder="1" applyAlignment="1">
      <alignment horizontal="left"/>
      <protection/>
    </xf>
    <xf numFmtId="0" fontId="14" fillId="0" borderId="28" xfId="63" applyFont="1" applyFill="1" applyBorder="1" applyAlignment="1">
      <alignment horizontal="left"/>
      <protection/>
    </xf>
    <xf numFmtId="0" fontId="6" fillId="0" borderId="24" xfId="63" applyFont="1" applyFill="1" applyBorder="1" applyAlignment="1">
      <alignment horizontal="left" vertical="center"/>
      <protection/>
    </xf>
    <xf numFmtId="0" fontId="0" fillId="0" borderId="0" xfId="63" applyFont="1" applyFill="1" applyBorder="1" applyAlignment="1">
      <alignment horizontal="left" vertical="center" shrinkToFit="1"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 shrinkToFit="1"/>
    </xf>
    <xf numFmtId="0" fontId="6" fillId="0" borderId="0" xfId="0" applyFont="1" applyFill="1" applyAlignment="1">
      <alignment vertical="center" shrinkToFit="1"/>
    </xf>
    <xf numFmtId="0" fontId="13" fillId="0" borderId="0" xfId="63" applyFont="1" applyFill="1" applyBorder="1" applyAlignment="1">
      <alignment horizontal="center"/>
      <protection/>
    </xf>
    <xf numFmtId="0" fontId="6" fillId="0" borderId="0" xfId="63" applyFont="1" applyFill="1" applyBorder="1" applyAlignment="1">
      <alignment horizontal="left" vertical="center" textRotation="255"/>
      <protection/>
    </xf>
    <xf numFmtId="0" fontId="0" fillId="0" borderId="0" xfId="0" applyFill="1" applyAlignment="1">
      <alignment vertical="center" shrinkToFit="1"/>
    </xf>
    <xf numFmtId="0" fontId="14" fillId="0" borderId="4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vertical="center" shrinkToFit="1"/>
    </xf>
    <xf numFmtId="0" fontId="13" fillId="0" borderId="0" xfId="0" applyFont="1" applyFill="1" applyBorder="1" applyAlignment="1">
      <alignment horizontal="center" vertical="center"/>
    </xf>
    <xf numFmtId="0" fontId="5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Border="1">
      <alignment/>
      <protection/>
    </xf>
    <xf numFmtId="0" fontId="7" fillId="0" borderId="0" xfId="63" applyFont="1" applyFill="1" applyBorder="1" applyAlignment="1">
      <alignment horizontal="right"/>
      <protection/>
    </xf>
    <xf numFmtId="0" fontId="13" fillId="0" borderId="0" xfId="63" applyFont="1" applyFill="1" applyBorder="1" applyAlignment="1">
      <alignment horizontal="right"/>
      <protection/>
    </xf>
    <xf numFmtId="0" fontId="0" fillId="0" borderId="0" xfId="0" applyFill="1" applyBorder="1" applyAlignment="1">
      <alignment horizontal="left"/>
    </xf>
    <xf numFmtId="0" fontId="7" fillId="0" borderId="0" xfId="63" applyFont="1" applyFill="1" applyBorder="1" applyAlignment="1">
      <alignment horizontal="center" vertical="top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0" fillId="0" borderId="43" xfId="63" applyFont="1" applyFill="1" applyBorder="1">
      <alignment/>
      <protection/>
    </xf>
    <xf numFmtId="0" fontId="0" fillId="0" borderId="40" xfId="63" applyFont="1" applyFill="1" applyBorder="1">
      <alignment/>
      <protection/>
    </xf>
    <xf numFmtId="0" fontId="13" fillId="0" borderId="0" xfId="63" applyFont="1" applyFill="1" applyBorder="1" applyAlignment="1">
      <alignment horizontal="center" vertical="center" shrinkToFit="1"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41" xfId="63" applyFont="1" applyFill="1" applyBorder="1">
      <alignment/>
      <protection/>
    </xf>
    <xf numFmtId="0" fontId="0" fillId="0" borderId="0" xfId="63" applyFont="1" applyFill="1" applyAlignment="1">
      <alignment horizontal="center" vertical="center" shrinkToFit="1"/>
      <protection/>
    </xf>
    <xf numFmtId="0" fontId="6" fillId="0" borderId="0" xfId="63" applyFont="1" applyFill="1" applyAlignment="1">
      <alignment horizontal="center"/>
      <protection/>
    </xf>
    <xf numFmtId="0" fontId="6" fillId="0" borderId="0" xfId="63" applyFont="1" applyFill="1" applyAlignment="1">
      <alignment horizontal="center" vertical="center"/>
      <protection/>
    </xf>
    <xf numFmtId="0" fontId="0" fillId="0" borderId="41" xfId="63" applyFont="1" applyFill="1" applyBorder="1" applyAlignment="1">
      <alignment/>
      <protection/>
    </xf>
    <xf numFmtId="0" fontId="7" fillId="0" borderId="0" xfId="63" applyFont="1" applyFill="1" applyBorder="1" applyAlignment="1">
      <alignment horizontal="center"/>
      <protection/>
    </xf>
    <xf numFmtId="0" fontId="0" fillId="0" borderId="41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24" xfId="63" applyFont="1" applyFill="1" applyBorder="1" applyAlignment="1">
      <alignment/>
      <protection/>
    </xf>
    <xf numFmtId="0" fontId="7" fillId="0" borderId="41" xfId="63" applyFont="1" applyFill="1" applyBorder="1" applyAlignment="1">
      <alignment horizontal="center" vertical="center"/>
      <protection/>
    </xf>
    <xf numFmtId="0" fontId="0" fillId="0" borderId="28" xfId="63" applyFont="1" applyFill="1" applyBorder="1">
      <alignment/>
      <protection/>
    </xf>
    <xf numFmtId="0" fontId="13" fillId="0" borderId="41" xfId="63" applyFont="1" applyFill="1" applyBorder="1" applyAlignment="1">
      <alignment vertical="top"/>
      <protection/>
    </xf>
    <xf numFmtId="56" fontId="0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 textRotation="255"/>
      <protection/>
    </xf>
    <xf numFmtId="0" fontId="7" fillId="0" borderId="41" xfId="63" applyFont="1" applyFill="1" applyBorder="1" applyAlignment="1">
      <alignment horizontal="center"/>
      <protection/>
    </xf>
    <xf numFmtId="0" fontId="0" fillId="0" borderId="42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left" vertical="top"/>
      <protection/>
    </xf>
    <xf numFmtId="0" fontId="0" fillId="0" borderId="0" xfId="63" applyFont="1" applyFill="1" applyBorder="1" applyAlignment="1">
      <alignment horizontal="center" vertical="center" textRotation="255"/>
      <protection/>
    </xf>
    <xf numFmtId="0" fontId="7" fillId="0" borderId="41" xfId="63" applyFont="1" applyFill="1" applyBorder="1" applyAlignment="1">
      <alignment horizontal="right" vertical="top"/>
      <protection/>
    </xf>
    <xf numFmtId="0" fontId="0" fillId="0" borderId="28" xfId="63" applyFont="1" applyFill="1" applyBorder="1" applyAlignment="1">
      <alignment horizontal="center" vertical="center"/>
      <protection/>
    </xf>
    <xf numFmtId="0" fontId="13" fillId="0" borderId="27" xfId="63" applyFont="1" applyFill="1" applyBorder="1" applyAlignment="1">
      <alignment horizontal="left" vertical="top"/>
      <protection/>
    </xf>
    <xf numFmtId="0" fontId="0" fillId="0" borderId="41" xfId="63" applyFont="1" applyFill="1" applyBorder="1" applyAlignment="1">
      <alignment/>
      <protection/>
    </xf>
    <xf numFmtId="0" fontId="13" fillId="0" borderId="28" xfId="63" applyFont="1" applyFill="1" applyBorder="1" applyAlignment="1">
      <alignment horizontal="right" vertical="top"/>
      <protection/>
    </xf>
    <xf numFmtId="0" fontId="0" fillId="0" borderId="0" xfId="63" applyFont="1" applyFill="1" applyBorder="1" applyAlignment="1">
      <alignment horizontal="center" vertical="center" wrapText="1" shrinkToFit="1"/>
      <protection/>
    </xf>
    <xf numFmtId="0" fontId="7" fillId="0" borderId="0" xfId="63" applyFont="1" applyFill="1" applyBorder="1" applyAlignment="1">
      <alignment horizontal="right" vertical="top"/>
      <protection/>
    </xf>
    <xf numFmtId="0" fontId="13" fillId="0" borderId="0" xfId="63" applyFont="1" applyFill="1" applyAlignment="1">
      <alignment horizontal="center" vertical="center" shrinkToFit="1"/>
      <protection/>
    </xf>
    <xf numFmtId="0" fontId="0" fillId="0" borderId="24" xfId="63" applyFont="1" applyFill="1" applyBorder="1" applyAlignment="1">
      <alignment vertical="center"/>
      <protection/>
    </xf>
    <xf numFmtId="56" fontId="4" fillId="0" borderId="41" xfId="63" applyNumberFormat="1" applyFont="1" applyFill="1" applyBorder="1" applyAlignment="1">
      <alignment horizontal="center" vertical="center"/>
      <protection/>
    </xf>
    <xf numFmtId="0" fontId="13" fillId="0" borderId="28" xfId="63" applyFont="1" applyFill="1" applyBorder="1" applyAlignment="1">
      <alignment horizontal="center" vertical="center"/>
      <protection/>
    </xf>
    <xf numFmtId="0" fontId="4" fillId="0" borderId="41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7" fillId="0" borderId="41" xfId="63" applyFont="1" applyFill="1" applyBorder="1" applyAlignment="1">
      <alignment vertical="center"/>
      <protection/>
    </xf>
    <xf numFmtId="0" fontId="0" fillId="0" borderId="28" xfId="63" applyFont="1" applyFill="1" applyBorder="1" applyAlignment="1">
      <alignment vertical="center"/>
      <protection/>
    </xf>
    <xf numFmtId="0" fontId="0" fillId="0" borderId="0" xfId="63" applyFont="1" applyFill="1" applyAlignment="1">
      <alignment horizontal="center" vertical="center" wrapText="1"/>
      <protection/>
    </xf>
    <xf numFmtId="0" fontId="6" fillId="0" borderId="0" xfId="63" applyFont="1" applyFill="1" applyBorder="1" applyAlignment="1">
      <alignment vertical="center" shrinkToFit="1"/>
      <protection/>
    </xf>
    <xf numFmtId="0" fontId="0" fillId="0" borderId="28" xfId="63" applyFont="1" applyFill="1" applyBorder="1">
      <alignment/>
      <protection/>
    </xf>
    <xf numFmtId="0" fontId="13" fillId="0" borderId="0" xfId="63" applyFont="1" applyFill="1" applyBorder="1" applyAlignment="1">
      <alignment horizontal="center" vertical="center" wrapText="1" shrinkToFit="1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24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top"/>
      <protection/>
    </xf>
    <xf numFmtId="0" fontId="4" fillId="0" borderId="0" xfId="63" applyFont="1" applyFill="1" applyBorder="1" applyAlignment="1">
      <alignment vertical="center"/>
      <protection/>
    </xf>
    <xf numFmtId="0" fontId="7" fillId="0" borderId="24" xfId="63" applyFont="1" applyFill="1" applyBorder="1" applyAlignment="1">
      <alignment horizontal="center" vertical="center"/>
      <protection/>
    </xf>
    <xf numFmtId="0" fontId="7" fillId="0" borderId="28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right" vertical="top"/>
      <protection/>
    </xf>
    <xf numFmtId="0" fontId="13" fillId="0" borderId="0" xfId="63" applyFont="1" applyFill="1" applyAlignment="1">
      <alignment vertical="top"/>
      <protection/>
    </xf>
    <xf numFmtId="0" fontId="0" fillId="0" borderId="41" xfId="63" applyFont="1" applyFill="1" applyBorder="1" applyAlignment="1">
      <alignment horizontal="center" vertical="top"/>
      <protection/>
    </xf>
    <xf numFmtId="0" fontId="0" fillId="0" borderId="0" xfId="0" applyFont="1" applyFill="1" applyBorder="1" applyAlignment="1">
      <alignment horizontal="center" vertical="top"/>
    </xf>
    <xf numFmtId="0" fontId="7" fillId="0" borderId="40" xfId="63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20" fontId="7" fillId="0" borderId="18" xfId="0" applyNumberFormat="1" applyFont="1" applyBorder="1" applyAlignment="1">
      <alignment horizontal="center" vertical="center" shrinkToFit="1"/>
    </xf>
    <xf numFmtId="0" fontId="7" fillId="4" borderId="18" xfId="0" applyFont="1" applyFill="1" applyBorder="1" applyAlignment="1">
      <alignment horizontal="center" vertical="center" shrinkToFit="1"/>
    </xf>
    <xf numFmtId="0" fontId="7" fillId="0" borderId="0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horizontal="right" vertical="center"/>
      <protection/>
    </xf>
    <xf numFmtId="0" fontId="13" fillId="0" borderId="0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41" xfId="63" applyFont="1" applyFill="1" applyBorder="1" applyAlignment="1">
      <alignment horizontal="center" vertical="center"/>
      <protection/>
    </xf>
    <xf numFmtId="0" fontId="0" fillId="0" borderId="41" xfId="63" applyFont="1" applyFill="1" applyBorder="1" applyAlignment="1">
      <alignment vertical="center"/>
      <protection/>
    </xf>
    <xf numFmtId="0" fontId="0" fillId="0" borderId="43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horizontal="left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7" fillId="0" borderId="41" xfId="63" applyFont="1" applyFill="1" applyBorder="1" applyAlignment="1">
      <alignment horizontal="right" vertical="center"/>
      <protection/>
    </xf>
    <xf numFmtId="0" fontId="6" fillId="0" borderId="0" xfId="63" applyFont="1" applyFill="1" applyBorder="1" applyAlignment="1">
      <alignment horizontal="center" vertical="center" textRotation="255"/>
      <protection/>
    </xf>
    <xf numFmtId="0" fontId="7" fillId="0" borderId="27" xfId="63" applyFont="1" applyFill="1" applyBorder="1" applyAlignment="1">
      <alignment horizontal="center" vertical="center"/>
      <protection/>
    </xf>
    <xf numFmtId="0" fontId="7" fillId="0" borderId="25" xfId="63" applyFont="1" applyFill="1" applyBorder="1" applyAlignment="1">
      <alignment horizontal="center" vertical="center"/>
      <protection/>
    </xf>
    <xf numFmtId="0" fontId="13" fillId="0" borderId="24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 vertical="center" shrinkToFit="1"/>
      <protection/>
    </xf>
    <xf numFmtId="0" fontId="0" fillId="0" borderId="0" xfId="0" applyFill="1" applyAlignment="1">
      <alignment/>
    </xf>
    <xf numFmtId="0" fontId="0" fillId="0" borderId="24" xfId="63" applyFont="1" applyFill="1" applyBorder="1" applyAlignment="1">
      <alignment horizontal="center" vertical="center"/>
      <protection/>
    </xf>
    <xf numFmtId="0" fontId="13" fillId="0" borderId="0" xfId="63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0" xfId="63" applyFont="1" applyFill="1" applyBorder="1" applyAlignment="1">
      <alignment horizontal="center" vertical="center"/>
      <protection/>
    </xf>
    <xf numFmtId="0" fontId="0" fillId="0" borderId="41" xfId="63" applyFont="1" applyFill="1" applyBorder="1" applyAlignment="1">
      <alignment horizontal="center" vertical="center"/>
      <protection/>
    </xf>
    <xf numFmtId="0" fontId="0" fillId="0" borderId="40" xfId="63" applyFont="1" applyFill="1" applyBorder="1" applyAlignment="1">
      <alignment vertical="center"/>
      <protection/>
    </xf>
    <xf numFmtId="0" fontId="0" fillId="0" borderId="42" xfId="63" applyFont="1" applyFill="1" applyBorder="1" applyAlignment="1">
      <alignment vertical="center"/>
      <protection/>
    </xf>
    <xf numFmtId="0" fontId="0" fillId="0" borderId="28" xfId="63" applyFont="1" applyFill="1" applyBorder="1" applyAlignment="1">
      <alignment vertical="center"/>
      <protection/>
    </xf>
    <xf numFmtId="0" fontId="0" fillId="0" borderId="41" xfId="63" applyFont="1" applyFill="1" applyBorder="1" applyAlignment="1">
      <alignment vertical="center"/>
      <protection/>
    </xf>
    <xf numFmtId="0" fontId="0" fillId="0" borderId="40" xfId="63" applyFont="1" applyFill="1" applyBorder="1" applyAlignment="1">
      <alignment vertical="center"/>
      <protection/>
    </xf>
    <xf numFmtId="0" fontId="0" fillId="0" borderId="24" xfId="63" applyFont="1" applyFill="1" applyBorder="1" applyAlignment="1">
      <alignment vertical="center"/>
      <protection/>
    </xf>
    <xf numFmtId="0" fontId="0" fillId="0" borderId="0" xfId="63" applyFont="1" applyFill="1" applyBorder="1" applyAlignment="1">
      <alignment horizontal="center" vertical="top"/>
      <protection/>
    </xf>
    <xf numFmtId="0" fontId="7" fillId="0" borderId="0" xfId="63" applyFont="1" applyFill="1" applyBorder="1" applyAlignment="1">
      <alignment/>
      <protection/>
    </xf>
    <xf numFmtId="0" fontId="6" fillId="0" borderId="0" xfId="63" applyFont="1" applyFill="1" applyAlignment="1">
      <alignment horizontal="left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0" fillId="0" borderId="0" xfId="63" applyFont="1" applyFill="1">
      <alignment/>
      <protection/>
    </xf>
    <xf numFmtId="0" fontId="0" fillId="0" borderId="24" xfId="63" applyFont="1" applyFill="1" applyBorder="1" applyAlignment="1">
      <alignment vertical="center"/>
      <protection/>
    </xf>
    <xf numFmtId="0" fontId="7" fillId="0" borderId="24" xfId="63" applyFont="1" applyFill="1" applyBorder="1" applyAlignment="1">
      <alignment vertical="center"/>
      <protection/>
    </xf>
    <xf numFmtId="0" fontId="0" fillId="0" borderId="40" xfId="63" applyFont="1" applyFill="1" applyBorder="1" applyAlignment="1">
      <alignment horizontal="center" vertical="center"/>
      <protection/>
    </xf>
    <xf numFmtId="0" fontId="0" fillId="0" borderId="42" xfId="63" applyFont="1" applyFill="1" applyBorder="1" applyAlignment="1">
      <alignment vertical="center"/>
      <protection/>
    </xf>
    <xf numFmtId="0" fontId="0" fillId="0" borderId="28" xfId="63" applyFont="1" applyFill="1" applyBorder="1" applyAlignment="1">
      <alignment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3" applyFont="1" applyFill="1" applyAlignment="1">
      <alignment horizontal="center" vertical="center"/>
      <protection/>
    </xf>
    <xf numFmtId="0" fontId="0" fillId="0" borderId="0" xfId="63" applyFont="1" applyFill="1" applyAlignment="1">
      <alignment vertical="center"/>
      <protection/>
    </xf>
    <xf numFmtId="0" fontId="0" fillId="0" borderId="28" xfId="63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63" applyFont="1" applyFill="1" applyAlignment="1">
      <alignment/>
      <protection/>
    </xf>
    <xf numFmtId="0" fontId="0" fillId="0" borderId="0" xfId="0" applyFont="1" applyFill="1" applyAlignment="1">
      <alignment vertical="center"/>
    </xf>
    <xf numFmtId="56" fontId="0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 textRotation="255"/>
      <protection/>
    </xf>
    <xf numFmtId="0" fontId="0" fillId="0" borderId="41" xfId="63" applyFont="1" applyFill="1" applyBorder="1" applyAlignment="1">
      <alignment vertical="center"/>
      <protection/>
    </xf>
    <xf numFmtId="0" fontId="0" fillId="0" borderId="0" xfId="0" applyNumberFormat="1" applyFill="1" applyBorder="1" applyAlignment="1">
      <alignment horizontal="right" vertical="center"/>
    </xf>
    <xf numFmtId="0" fontId="0" fillId="0" borderId="0" xfId="63" applyFont="1" applyFill="1" applyBorder="1" applyAlignment="1">
      <alignment horizontal="center" vertical="center" wrapText="1"/>
      <protection/>
    </xf>
    <xf numFmtId="0" fontId="0" fillId="0" borderId="0" xfId="63" applyFont="1" applyFill="1" applyAlignment="1">
      <alignment horizontal="left" vertical="center"/>
      <protection/>
    </xf>
    <xf numFmtId="0" fontId="0" fillId="0" borderId="0" xfId="63" applyFont="1" applyFill="1" applyBorder="1" applyAlignment="1">
      <alignment/>
      <protection/>
    </xf>
    <xf numFmtId="0" fontId="0" fillId="0" borderId="0" xfId="63" applyFont="1" applyFill="1" applyBorder="1">
      <alignment/>
      <protection/>
    </xf>
    <xf numFmtId="0" fontId="0" fillId="0" borderId="0" xfId="63" applyFont="1" applyFill="1" applyBorder="1" applyAlignment="1">
      <alignment horizontal="center"/>
      <protection/>
    </xf>
    <xf numFmtId="0" fontId="0" fillId="0" borderId="0" xfId="63" applyFont="1" applyFill="1" applyBorder="1" applyAlignment="1">
      <alignment horizontal="center" vertical="top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14" fillId="0" borderId="0" xfId="63" applyFont="1" applyFill="1" applyBorder="1" applyAlignment="1">
      <alignment horizontal="center" vertical="top"/>
      <protection/>
    </xf>
    <xf numFmtId="0" fontId="13" fillId="0" borderId="0" xfId="63" applyFont="1" applyFill="1" applyBorder="1">
      <alignment/>
      <protection/>
    </xf>
    <xf numFmtId="0" fontId="0" fillId="0" borderId="0" xfId="63" applyFont="1" applyFill="1" applyBorder="1" applyAlignment="1">
      <alignment horizontal="left" vertical="center" shrinkToFit="1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15" fillId="0" borderId="0" xfId="63" applyFont="1" applyFill="1" applyBorder="1" applyAlignment="1">
      <alignment horizontal="center" vertical="top"/>
      <protection/>
    </xf>
    <xf numFmtId="0" fontId="6" fillId="0" borderId="0" xfId="63" applyFont="1" applyFill="1" applyAlignment="1">
      <alignment horizontal="center" vertical="center" shrinkToFit="1"/>
      <protection/>
    </xf>
    <xf numFmtId="0" fontId="0" fillId="0" borderId="0" xfId="63" applyFont="1" applyFill="1" applyAlignment="1">
      <alignment horizontal="center" vertical="center" wrapText="1"/>
      <protection/>
    </xf>
    <xf numFmtId="0" fontId="0" fillId="0" borderId="0" xfId="63" applyFont="1" applyFill="1" applyAlignment="1">
      <alignment vertical="center" shrinkToFit="1"/>
      <protection/>
    </xf>
    <xf numFmtId="0" fontId="0" fillId="0" borderId="0" xfId="63" applyFont="1" applyFill="1" applyAlignment="1">
      <alignment horizontal="center" vertical="center" shrinkToFit="1"/>
      <protection/>
    </xf>
    <xf numFmtId="0" fontId="13" fillId="0" borderId="0" xfId="63" applyFont="1" applyFill="1">
      <alignment/>
      <protection/>
    </xf>
    <xf numFmtId="0" fontId="15" fillId="0" borderId="0" xfId="63" applyFont="1" applyFill="1" applyBorder="1" applyAlignment="1">
      <alignment horizontal="right"/>
      <protection/>
    </xf>
    <xf numFmtId="0" fontId="4" fillId="0" borderId="0" xfId="63" applyFont="1" applyFill="1" applyAlignment="1">
      <alignment vertical="center" shrinkToFit="1"/>
      <protection/>
    </xf>
    <xf numFmtId="0" fontId="23" fillId="0" borderId="0" xfId="63" applyFont="1" applyFill="1" applyBorder="1" applyAlignment="1">
      <alignment horizontal="center" vertical="top"/>
      <protection/>
    </xf>
    <xf numFmtId="0" fontId="13" fillId="0" borderId="0" xfId="63" applyFont="1" applyFill="1" applyBorder="1" applyAlignment="1">
      <alignment vertical="center" wrapText="1" shrinkToFit="1"/>
      <protection/>
    </xf>
    <xf numFmtId="0" fontId="15" fillId="0" borderId="0" xfId="63" applyFont="1" applyFill="1" applyBorder="1" applyAlignment="1">
      <alignment/>
      <protection/>
    </xf>
    <xf numFmtId="0" fontId="13" fillId="0" borderId="0" xfId="63" applyFont="1" applyFill="1" applyBorder="1" applyAlignment="1">
      <alignment vertical="center" shrinkToFit="1"/>
      <protection/>
    </xf>
    <xf numFmtId="0" fontId="0" fillId="0" borderId="0" xfId="0" applyFill="1" applyBorder="1" applyAlignment="1">
      <alignment/>
    </xf>
    <xf numFmtId="0" fontId="13" fillId="0" borderId="0" xfId="63" applyFont="1" applyFill="1" applyBorder="1" applyAlignment="1">
      <alignment horizontal="center" vertical="center" textRotation="255"/>
      <protection/>
    </xf>
    <xf numFmtId="0" fontId="23" fillId="0" borderId="0" xfId="63" applyFont="1" applyFill="1" applyBorder="1" applyAlignment="1">
      <alignment horizontal="center"/>
      <protection/>
    </xf>
    <xf numFmtId="0" fontId="23" fillId="0" borderId="0" xfId="63" applyFont="1" applyFill="1" applyBorder="1" applyAlignment="1">
      <alignment/>
      <protection/>
    </xf>
    <xf numFmtId="0" fontId="0" fillId="0" borderId="0" xfId="63" applyFont="1" applyFill="1" applyBorder="1" applyAlignment="1">
      <alignment horizontal="center" vertical="center" wrapText="1" shrinkToFit="1"/>
      <protection/>
    </xf>
    <xf numFmtId="56" fontId="13" fillId="0" borderId="0" xfId="63" applyNumberFormat="1" applyFont="1" applyFill="1" applyBorder="1" applyAlignment="1">
      <alignment vertical="center"/>
      <protection/>
    </xf>
    <xf numFmtId="0" fontId="0" fillId="0" borderId="0" xfId="63" applyFont="1" applyFill="1" applyAlignment="1">
      <alignment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13" fillId="0" borderId="41" xfId="63" applyFont="1" applyFill="1" applyBorder="1" applyAlignment="1">
      <alignment horizontal="left" vertical="top"/>
      <protection/>
    </xf>
    <xf numFmtId="0" fontId="0" fillId="0" borderId="0" xfId="0" applyNumberFormat="1" applyFill="1" applyBorder="1" applyAlignment="1">
      <alignment horizontal="left" vertical="center"/>
    </xf>
    <xf numFmtId="0" fontId="13" fillId="0" borderId="0" xfId="63" applyFont="1" applyFill="1" applyBorder="1" applyAlignment="1">
      <alignment vertical="center" textRotation="255"/>
      <protection/>
    </xf>
    <xf numFmtId="0" fontId="13" fillId="0" borderId="24" xfId="63" applyFont="1" applyFill="1" applyBorder="1">
      <alignment/>
      <protection/>
    </xf>
    <xf numFmtId="0" fontId="15" fillId="0" borderId="0" xfId="63" applyFont="1" applyFill="1" applyBorder="1" applyAlignment="1">
      <alignment horizontal="center"/>
      <protection/>
    </xf>
    <xf numFmtId="0" fontId="15" fillId="0" borderId="0" xfId="63" applyFont="1" applyFill="1" applyAlignment="1">
      <alignment horizontal="center"/>
      <protection/>
    </xf>
    <xf numFmtId="0" fontId="0" fillId="0" borderId="0" xfId="63" applyFont="1" applyFill="1" applyBorder="1">
      <alignment/>
      <protection/>
    </xf>
    <xf numFmtId="0" fontId="0" fillId="0" borderId="0" xfId="63" applyFont="1" applyFill="1" applyBorder="1" applyAlignment="1">
      <alignment/>
      <protection/>
    </xf>
    <xf numFmtId="0" fontId="6" fillId="0" borderId="24" xfId="63" applyFont="1" applyFill="1" applyBorder="1">
      <alignment/>
      <protection/>
    </xf>
    <xf numFmtId="0" fontId="15" fillId="0" borderId="41" xfId="63" applyFont="1" applyFill="1" applyBorder="1" applyAlignment="1">
      <alignment horizontal="center" vertical="top"/>
      <protection/>
    </xf>
    <xf numFmtId="0" fontId="13" fillId="0" borderId="41" xfId="63" applyFont="1" applyFill="1" applyBorder="1" applyAlignment="1">
      <alignment vertical="center"/>
      <protection/>
    </xf>
    <xf numFmtId="0" fontId="13" fillId="0" borderId="41" xfId="63" applyFont="1" applyFill="1" applyBorder="1" applyAlignment="1">
      <alignment horizontal="center"/>
      <protection/>
    </xf>
    <xf numFmtId="0" fontId="23" fillId="0" borderId="41" xfId="63" applyFont="1" applyFill="1" applyBorder="1" applyAlignment="1">
      <alignment horizontal="center" vertical="center"/>
      <protection/>
    </xf>
    <xf numFmtId="0" fontId="0" fillId="0" borderId="41" xfId="63" applyFont="1" applyFill="1" applyBorder="1" applyAlignment="1">
      <alignment horizontal="left" vertical="top"/>
      <protection/>
    </xf>
    <xf numFmtId="0" fontId="0" fillId="0" borderId="25" xfId="63" applyFont="1" applyFill="1" applyBorder="1" applyAlignment="1">
      <alignment horizontal="left" vertical="top"/>
      <protection/>
    </xf>
    <xf numFmtId="0" fontId="7" fillId="0" borderId="24" xfId="63" applyFont="1" applyFill="1" applyBorder="1" applyAlignment="1">
      <alignment/>
      <protection/>
    </xf>
    <xf numFmtId="0" fontId="0" fillId="0" borderId="28" xfId="63" applyFont="1" applyFill="1" applyBorder="1" applyAlignment="1">
      <alignment/>
      <protection/>
    </xf>
    <xf numFmtId="0" fontId="13" fillId="0" borderId="28" xfId="63" applyFont="1" applyFill="1" applyBorder="1" applyAlignment="1">
      <alignment/>
      <protection/>
    </xf>
    <xf numFmtId="0" fontId="23" fillId="0" borderId="28" xfId="63" applyFont="1" applyFill="1" applyBorder="1" applyAlignment="1">
      <alignment horizontal="center"/>
      <protection/>
    </xf>
    <xf numFmtId="0" fontId="15" fillId="0" borderId="28" xfId="63" applyFont="1" applyFill="1" applyBorder="1" applyAlignment="1">
      <alignment horizontal="center" vertical="center" wrapText="1"/>
      <protection/>
    </xf>
    <xf numFmtId="0" fontId="13" fillId="0" borderId="25" xfId="63" applyFont="1" applyFill="1" applyBorder="1" applyAlignment="1">
      <alignment horizontal="center"/>
      <protection/>
    </xf>
    <xf numFmtId="0" fontId="23" fillId="0" borderId="24" xfId="63" applyFont="1" applyFill="1" applyBorder="1" applyAlignment="1">
      <alignment horizontal="center"/>
      <protection/>
    </xf>
    <xf numFmtId="0" fontId="13" fillId="0" borderId="24" xfId="63" applyFont="1" applyFill="1" applyBorder="1" applyAlignment="1">
      <alignment/>
      <protection/>
    </xf>
    <xf numFmtId="49" fontId="7" fillId="0" borderId="18" xfId="0" applyNumberFormat="1" applyFont="1" applyBorder="1" applyAlignment="1">
      <alignment horizontal="center" vertical="center" shrinkToFit="1"/>
    </xf>
    <xf numFmtId="0" fontId="6" fillId="0" borderId="41" xfId="63" applyFont="1" applyFill="1" applyBorder="1" applyAlignment="1">
      <alignment horizontal="left" vertical="center" shrinkToFi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32" borderId="18" xfId="0" applyFont="1" applyFill="1" applyBorder="1" applyAlignment="1">
      <alignment horizontal="center" vertical="center" shrinkToFit="1"/>
    </xf>
    <xf numFmtId="0" fontId="0" fillId="0" borderId="40" xfId="0" applyFill="1" applyBorder="1" applyAlignment="1">
      <alignment vertical="center"/>
    </xf>
    <xf numFmtId="0" fontId="0" fillId="0" borderId="40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13" fillId="0" borderId="44" xfId="63" applyFont="1" applyFill="1" applyBorder="1" applyAlignment="1">
      <alignment horizontal="left" vertical="center"/>
      <protection/>
    </xf>
    <xf numFmtId="0" fontId="6" fillId="0" borderId="45" xfId="63" applyFont="1" applyFill="1" applyBorder="1" applyAlignment="1">
      <alignment horizontal="left"/>
      <protection/>
    </xf>
    <xf numFmtId="0" fontId="6" fillId="0" borderId="46" xfId="63" applyFont="1" applyFill="1" applyBorder="1" applyAlignment="1">
      <alignment horizontal="left"/>
      <protection/>
    </xf>
    <xf numFmtId="0" fontId="6" fillId="0" borderId="47" xfId="63" applyFont="1" applyFill="1" applyBorder="1" applyAlignment="1">
      <alignment horizontal="left"/>
      <protection/>
    </xf>
    <xf numFmtId="0" fontId="0" fillId="0" borderId="48" xfId="63" applyFont="1" applyFill="1" applyBorder="1" applyAlignment="1">
      <alignment horizontal="center"/>
      <protection/>
    </xf>
    <xf numFmtId="0" fontId="14" fillId="0" borderId="46" xfId="63" applyFont="1" applyFill="1" applyBorder="1" applyAlignment="1">
      <alignment horizontal="center" vertical="center"/>
      <protection/>
    </xf>
    <xf numFmtId="0" fontId="14" fillId="0" borderId="46" xfId="63" applyFont="1" applyFill="1" applyBorder="1" applyAlignment="1">
      <alignment horizontal="left" vertical="center"/>
      <protection/>
    </xf>
    <xf numFmtId="0" fontId="14" fillId="0" borderId="47" xfId="63" applyFont="1" applyFill="1" applyBorder="1" applyAlignment="1">
      <alignment horizontal="left" vertical="center"/>
      <protection/>
    </xf>
    <xf numFmtId="0" fontId="0" fillId="0" borderId="48" xfId="63" applyFont="1" applyFill="1" applyBorder="1" applyAlignment="1">
      <alignment horizontal="left" vertical="center"/>
      <protection/>
    </xf>
    <xf numFmtId="0" fontId="6" fillId="0" borderId="48" xfId="63" applyFont="1" applyFill="1" applyBorder="1" applyAlignment="1">
      <alignment horizontal="left" vertical="center"/>
      <protection/>
    </xf>
    <xf numFmtId="0" fontId="6" fillId="0" borderId="49" xfId="63" applyFont="1" applyFill="1" applyBorder="1" applyAlignment="1">
      <alignment horizontal="left" vertical="center"/>
      <protection/>
    </xf>
    <xf numFmtId="0" fontId="6" fillId="0" borderId="50" xfId="63" applyFont="1" applyFill="1" applyBorder="1" applyAlignment="1">
      <alignment horizontal="left"/>
      <protection/>
    </xf>
    <xf numFmtId="0" fontId="14" fillId="0" borderId="50" xfId="63" applyFont="1" applyFill="1" applyBorder="1" applyAlignment="1">
      <alignment horizontal="left" vertical="top" shrinkToFit="1"/>
      <protection/>
    </xf>
    <xf numFmtId="0" fontId="6" fillId="0" borderId="45" xfId="63" applyFont="1" applyFill="1" applyBorder="1" applyAlignment="1">
      <alignment horizontal="left" shrinkToFit="1"/>
      <protection/>
    </xf>
    <xf numFmtId="0" fontId="14" fillId="0" borderId="46" xfId="63" applyFont="1" applyFill="1" applyBorder="1" applyAlignment="1">
      <alignment horizontal="left" vertical="top" shrinkToFit="1"/>
      <protection/>
    </xf>
    <xf numFmtId="0" fontId="6" fillId="0" borderId="51" xfId="63" applyFont="1" applyFill="1" applyBorder="1" applyAlignment="1">
      <alignment horizontal="left" shrinkToFit="1"/>
      <protection/>
    </xf>
    <xf numFmtId="0" fontId="6" fillId="0" borderId="46" xfId="63" applyFont="1" applyFill="1" applyBorder="1" applyAlignment="1">
      <alignment horizontal="left" shrinkToFit="1"/>
      <protection/>
    </xf>
    <xf numFmtId="0" fontId="14" fillId="0" borderId="46" xfId="63" applyFont="1" applyFill="1" applyBorder="1" applyAlignment="1">
      <alignment horizontal="center" vertical="center" shrinkToFit="1"/>
      <protection/>
    </xf>
    <xf numFmtId="0" fontId="6" fillId="0" borderId="46" xfId="63" applyFont="1" applyFill="1" applyBorder="1" applyAlignment="1">
      <alignment horizontal="left" vertical="center" shrinkToFit="1"/>
      <protection/>
    </xf>
    <xf numFmtId="0" fontId="0" fillId="0" borderId="44" xfId="63" applyFont="1" applyFill="1" applyBorder="1" applyAlignment="1">
      <alignment horizontal="left" vertical="center"/>
      <protection/>
    </xf>
    <xf numFmtId="0" fontId="6" fillId="0" borderId="44" xfId="63" applyFont="1" applyFill="1" applyBorder="1" applyAlignment="1">
      <alignment horizontal="left" vertical="center"/>
      <protection/>
    </xf>
    <xf numFmtId="0" fontId="6" fillId="0" borderId="50" xfId="63" applyFont="1" applyFill="1" applyBorder="1" applyAlignment="1">
      <alignment horizontal="left" vertical="center"/>
      <protection/>
    </xf>
    <xf numFmtId="0" fontId="6" fillId="0" borderId="52" xfId="63" applyFont="1" applyFill="1" applyBorder="1" applyAlignment="1">
      <alignment horizontal="left" vertical="center" shrinkToFit="1"/>
      <protection/>
    </xf>
    <xf numFmtId="0" fontId="14" fillId="0" borderId="46" xfId="63" applyFont="1" applyFill="1" applyBorder="1" applyAlignment="1">
      <alignment horizontal="left" vertical="top"/>
      <protection/>
    </xf>
    <xf numFmtId="0" fontId="14" fillId="0" borderId="50" xfId="63" applyFont="1" applyFill="1" applyBorder="1" applyAlignment="1">
      <alignment horizontal="left" vertical="center" shrinkToFit="1"/>
      <protection/>
    </xf>
    <xf numFmtId="0" fontId="6" fillId="0" borderId="46" xfId="63" applyFont="1" applyFill="1" applyBorder="1" applyAlignment="1">
      <alignment horizontal="left" vertical="center"/>
      <protection/>
    </xf>
    <xf numFmtId="0" fontId="6" fillId="0" borderId="51" xfId="63" applyFont="1" applyFill="1" applyBorder="1" applyAlignment="1">
      <alignment horizontal="left" vertical="center"/>
      <protection/>
    </xf>
    <xf numFmtId="0" fontId="14" fillId="0" borderId="51" xfId="63" applyFont="1" applyFill="1" applyBorder="1" applyAlignment="1">
      <alignment horizontal="left" vertical="top"/>
      <protection/>
    </xf>
    <xf numFmtId="0" fontId="6" fillId="0" borderId="51" xfId="63" applyFont="1" applyFill="1" applyBorder="1" applyAlignment="1">
      <alignment horizontal="left"/>
      <protection/>
    </xf>
    <xf numFmtId="0" fontId="6" fillId="0" borderId="53" xfId="63" applyFont="1" applyFill="1" applyBorder="1" applyAlignment="1">
      <alignment horizontal="left"/>
      <protection/>
    </xf>
    <xf numFmtId="0" fontId="6" fillId="0" borderId="49" xfId="63" applyFont="1" applyFill="1" applyBorder="1" applyAlignment="1">
      <alignment horizontal="left"/>
      <protection/>
    </xf>
    <xf numFmtId="0" fontId="14" fillId="0" borderId="49" xfId="63" applyFont="1" applyFill="1" applyBorder="1" applyAlignment="1">
      <alignment horizontal="left" vertical="top"/>
      <protection/>
    </xf>
    <xf numFmtId="0" fontId="14" fillId="0" borderId="51" xfId="63" applyFont="1" applyFill="1" applyBorder="1" applyAlignment="1">
      <alignment horizontal="center" vertical="center"/>
      <protection/>
    </xf>
    <xf numFmtId="0" fontId="6" fillId="0" borderId="51" xfId="63" applyFont="1" applyFill="1" applyBorder="1" applyAlignment="1">
      <alignment horizontal="center" vertical="center"/>
      <protection/>
    </xf>
    <xf numFmtId="0" fontId="6" fillId="0" borderId="49" xfId="63" applyFont="1" applyFill="1" applyBorder="1" applyAlignment="1">
      <alignment horizontal="center" vertical="center"/>
      <protection/>
    </xf>
    <xf numFmtId="0" fontId="6" fillId="0" borderId="48" xfId="63" applyFont="1" applyFill="1" applyBorder="1" applyAlignment="1">
      <alignment horizontal="left" shrinkToFit="1"/>
      <protection/>
    </xf>
    <xf numFmtId="0" fontId="14" fillId="0" borderId="51" xfId="63" applyFont="1" applyFill="1" applyBorder="1" applyAlignment="1">
      <alignment horizontal="center" shrinkToFit="1"/>
      <protection/>
    </xf>
    <xf numFmtId="0" fontId="6" fillId="0" borderId="51" xfId="63" applyFont="1" applyFill="1" applyBorder="1" applyAlignment="1">
      <alignment horizontal="left" vertical="center" shrinkToFit="1"/>
      <protection/>
    </xf>
    <xf numFmtId="0" fontId="6" fillId="0" borderId="47" xfId="63" applyFont="1" applyFill="1" applyBorder="1" applyAlignment="1">
      <alignment horizontal="left" vertical="center" shrinkToFit="1"/>
      <protection/>
    </xf>
    <xf numFmtId="0" fontId="6" fillId="0" borderId="49" xfId="63" applyFont="1" applyFill="1" applyBorder="1" applyAlignment="1">
      <alignment horizontal="left" vertical="center" shrinkToFit="1"/>
      <protection/>
    </xf>
    <xf numFmtId="0" fontId="15" fillId="0" borderId="54" xfId="63" applyFont="1" applyFill="1" applyBorder="1" applyAlignment="1">
      <alignment horizontal="center" vertical="center" textRotation="255" shrinkToFit="1"/>
      <protection/>
    </xf>
    <xf numFmtId="0" fontId="15" fillId="0" borderId="55" xfId="63" applyFont="1" applyFill="1" applyBorder="1" applyAlignment="1">
      <alignment horizontal="center" vertical="center" shrinkToFit="1"/>
      <protection/>
    </xf>
    <xf numFmtId="0" fontId="0" fillId="0" borderId="48" xfId="63" applyFont="1" applyFill="1" applyBorder="1">
      <alignment/>
      <protection/>
    </xf>
    <xf numFmtId="0" fontId="13" fillId="0" borderId="48" xfId="63" applyFont="1" applyFill="1" applyBorder="1" applyAlignment="1">
      <alignment horizontal="left"/>
      <protection/>
    </xf>
    <xf numFmtId="0" fontId="13" fillId="0" borderId="45" xfId="0" applyFont="1" applyFill="1" applyBorder="1" applyAlignment="1">
      <alignment horizontal="center" vertical="center"/>
    </xf>
    <xf numFmtId="0" fontId="7" fillId="0" borderId="47" xfId="63" applyFont="1" applyFill="1" applyBorder="1" applyAlignment="1">
      <alignment horizontal="center" vertical="top"/>
      <protection/>
    </xf>
    <xf numFmtId="0" fontId="0" fillId="0" borderId="48" xfId="63" applyFont="1" applyFill="1" applyBorder="1">
      <alignment/>
      <protection/>
    </xf>
    <xf numFmtId="0" fontId="7" fillId="0" borderId="46" xfId="63" applyFont="1" applyFill="1" applyBorder="1" applyAlignment="1">
      <alignment horizontal="center" vertical="center"/>
      <protection/>
    </xf>
    <xf numFmtId="0" fontId="7" fillId="0" borderId="46" xfId="63" applyFont="1" applyFill="1" applyBorder="1">
      <alignment/>
      <protection/>
    </xf>
    <xf numFmtId="0" fontId="7" fillId="0" borderId="46" xfId="63" applyFont="1" applyFill="1" applyBorder="1" applyAlignment="1">
      <alignment horizontal="center" vertical="top"/>
      <protection/>
    </xf>
    <xf numFmtId="0" fontId="0" fillId="0" borderId="46" xfId="63" applyFont="1" applyFill="1" applyBorder="1">
      <alignment/>
      <protection/>
    </xf>
    <xf numFmtId="0" fontId="0" fillId="0" borderId="47" xfId="63" applyFont="1" applyFill="1" applyBorder="1">
      <alignment/>
      <protection/>
    </xf>
    <xf numFmtId="0" fontId="0" fillId="0" borderId="56" xfId="63" applyFont="1" applyFill="1" applyBorder="1">
      <alignment/>
      <protection/>
    </xf>
    <xf numFmtId="0" fontId="7" fillId="0" borderId="46" xfId="63" applyFont="1" applyFill="1" applyBorder="1" applyAlignment="1">
      <alignment horizontal="left"/>
      <protection/>
    </xf>
    <xf numFmtId="0" fontId="0" fillId="0" borderId="46" xfId="63" applyFont="1" applyFill="1" applyBorder="1">
      <alignment/>
      <protection/>
    </xf>
    <xf numFmtId="0" fontId="6" fillId="0" borderId="46" xfId="63" applyFont="1" applyFill="1" applyBorder="1" applyAlignment="1">
      <alignment horizontal="center" vertical="center" textRotation="255"/>
      <protection/>
    </xf>
    <xf numFmtId="0" fontId="0" fillId="0" borderId="46" xfId="63" applyFont="1" applyFill="1" applyBorder="1" applyAlignment="1">
      <alignment horizontal="center" vertical="center" textRotation="255"/>
      <protection/>
    </xf>
    <xf numFmtId="0" fontId="7" fillId="0" borderId="54" xfId="63" applyFont="1" applyFill="1" applyBorder="1" applyAlignment="1">
      <alignment horizontal="center" vertical="center"/>
      <protection/>
    </xf>
    <xf numFmtId="0" fontId="0" fillId="0" borderId="51" xfId="63" applyFont="1" applyFill="1" applyBorder="1" applyAlignment="1">
      <alignment/>
      <protection/>
    </xf>
    <xf numFmtId="0" fontId="0" fillId="0" borderId="49" xfId="63" applyFont="1" applyFill="1" applyBorder="1" applyAlignment="1">
      <alignment/>
      <protection/>
    </xf>
    <xf numFmtId="0" fontId="7" fillId="0" borderId="46" xfId="63" applyFont="1" applyFill="1" applyBorder="1" applyAlignment="1">
      <alignment vertical="center"/>
      <protection/>
    </xf>
    <xf numFmtId="0" fontId="0" fillId="0" borderId="51" xfId="63" applyFont="1" applyFill="1" applyBorder="1" applyAlignment="1">
      <alignment vertical="center"/>
      <protection/>
    </xf>
    <xf numFmtId="0" fontId="0" fillId="0" borderId="46" xfId="63" applyFont="1" applyFill="1" applyBorder="1" applyAlignment="1">
      <alignment/>
      <protection/>
    </xf>
    <xf numFmtId="0" fontId="0" fillId="0" borderId="51" xfId="63" applyFont="1" applyFill="1" applyBorder="1" applyAlignment="1">
      <alignment/>
      <protection/>
    </xf>
    <xf numFmtId="0" fontId="0" fillId="0" borderId="46" xfId="63" applyFont="1" applyFill="1" applyBorder="1" applyAlignment="1">
      <alignment/>
      <protection/>
    </xf>
    <xf numFmtId="0" fontId="0" fillId="0" borderId="51" xfId="63" applyFont="1" applyFill="1" applyBorder="1" applyAlignment="1">
      <alignment horizontal="center" vertical="center"/>
      <protection/>
    </xf>
    <xf numFmtId="0" fontId="0" fillId="0" borderId="47" xfId="63" applyFont="1" applyFill="1" applyBorder="1" applyAlignment="1">
      <alignment/>
      <protection/>
    </xf>
    <xf numFmtId="0" fontId="0" fillId="0" borderId="49" xfId="63" applyFont="1" applyFill="1" applyBorder="1" applyAlignment="1">
      <alignment horizontal="center" vertical="center"/>
      <protection/>
    </xf>
    <xf numFmtId="0" fontId="13" fillId="0" borderId="51" xfId="63" applyFont="1" applyFill="1" applyBorder="1" applyAlignment="1">
      <alignment horizontal="center" vertical="center"/>
      <protection/>
    </xf>
    <xf numFmtId="0" fontId="0" fillId="0" borderId="52" xfId="63" applyFont="1" applyFill="1" applyBorder="1" applyAlignment="1">
      <alignment horizontal="center" vertical="center"/>
      <protection/>
    </xf>
    <xf numFmtId="0" fontId="13" fillId="0" borderId="48" xfId="63" applyFont="1" applyFill="1" applyBorder="1" applyAlignment="1">
      <alignment horizontal="center" vertical="center"/>
      <protection/>
    </xf>
    <xf numFmtId="0" fontId="13" fillId="0" borderId="50" xfId="63" applyFont="1" applyFill="1" applyBorder="1" applyAlignment="1">
      <alignment horizontal="center" vertical="center"/>
      <protection/>
    </xf>
    <xf numFmtId="0" fontId="0" fillId="0" borderId="57" xfId="63" applyFont="1" applyFill="1" applyBorder="1" applyAlignment="1">
      <alignment/>
      <protection/>
    </xf>
    <xf numFmtId="0" fontId="0" fillId="0" borderId="45" xfId="63" applyFont="1" applyFill="1" applyBorder="1" applyAlignment="1">
      <alignment horizontal="center" vertical="center"/>
      <protection/>
    </xf>
    <xf numFmtId="0" fontId="7" fillId="0" borderId="47" xfId="63" applyFont="1" applyFill="1" applyBorder="1" applyAlignment="1">
      <alignment horizontal="center" vertical="center"/>
      <protection/>
    </xf>
    <xf numFmtId="0" fontId="7" fillId="0" borderId="48" xfId="63" applyFont="1" applyFill="1" applyBorder="1" applyAlignment="1">
      <alignment horizontal="center" vertical="center"/>
      <protection/>
    </xf>
    <xf numFmtId="0" fontId="7" fillId="0" borderId="56" xfId="63" applyFont="1" applyFill="1" applyBorder="1" applyAlignment="1">
      <alignment horizontal="center" vertical="center"/>
      <protection/>
    </xf>
    <xf numFmtId="0" fontId="0" fillId="0" borderId="48" xfId="63" applyFont="1" applyFill="1" applyBorder="1" applyAlignment="1">
      <alignment vertical="center"/>
      <protection/>
    </xf>
    <xf numFmtId="0" fontId="0" fillId="0" borderId="48" xfId="63" applyFont="1" applyFill="1" applyBorder="1" applyAlignment="1">
      <alignment vertical="center"/>
      <protection/>
    </xf>
    <xf numFmtId="0" fontId="13" fillId="0" borderId="44" xfId="0" applyFont="1" applyFill="1" applyBorder="1" applyAlignment="1">
      <alignment horizontal="center" vertical="center"/>
    </xf>
    <xf numFmtId="0" fontId="0" fillId="0" borderId="55" xfId="63" applyFont="1" applyFill="1" applyBorder="1" applyAlignment="1">
      <alignment vertical="center"/>
      <protection/>
    </xf>
    <xf numFmtId="0" fontId="0" fillId="0" borderId="44" xfId="63" applyFont="1" applyFill="1" applyBorder="1" applyAlignment="1">
      <alignment vertical="center"/>
      <protection/>
    </xf>
    <xf numFmtId="0" fontId="0" fillId="0" borderId="45" xfId="63" applyFont="1" applyFill="1" applyBorder="1" applyAlignment="1">
      <alignment vertical="center"/>
      <protection/>
    </xf>
    <xf numFmtId="0" fontId="0" fillId="0" borderId="47" xfId="63" applyFont="1" applyFill="1" applyBorder="1" applyAlignment="1">
      <alignment vertical="center"/>
      <protection/>
    </xf>
    <xf numFmtId="0" fontId="0" fillId="0" borderId="44" xfId="63" applyFont="1" applyFill="1" applyBorder="1" applyAlignment="1">
      <alignment vertical="center"/>
      <protection/>
    </xf>
    <xf numFmtId="0" fontId="0" fillId="0" borderId="51" xfId="63" applyFont="1" applyFill="1" applyBorder="1" applyAlignment="1">
      <alignment horizontal="center" vertical="center"/>
      <protection/>
    </xf>
    <xf numFmtId="0" fontId="0" fillId="0" borderId="58" xfId="63" applyFont="1" applyFill="1" applyBorder="1" applyAlignment="1">
      <alignment horizontal="center" vertical="center"/>
      <protection/>
    </xf>
    <xf numFmtId="0" fontId="68" fillId="0" borderId="24" xfId="63" applyFont="1" applyFill="1" applyBorder="1" applyAlignment="1">
      <alignment vertical="center"/>
      <protection/>
    </xf>
    <xf numFmtId="0" fontId="0" fillId="0" borderId="57" xfId="63" applyFont="1" applyFill="1" applyBorder="1" applyAlignment="1">
      <alignment vertical="center"/>
      <protection/>
    </xf>
    <xf numFmtId="0" fontId="0" fillId="0" borderId="45" xfId="63" applyFont="1" applyFill="1" applyBorder="1" applyAlignment="1">
      <alignment horizontal="center" vertical="center"/>
      <protection/>
    </xf>
    <xf numFmtId="0" fontId="0" fillId="0" borderId="51" xfId="63" applyFont="1" applyFill="1" applyBorder="1" applyAlignment="1">
      <alignment vertical="center"/>
      <protection/>
    </xf>
    <xf numFmtId="0" fontId="13" fillId="0" borderId="48" xfId="63" applyFont="1" applyFill="1" applyBorder="1" applyAlignment="1">
      <alignment horizontal="right" vertical="center"/>
      <protection/>
    </xf>
    <xf numFmtId="0" fontId="0" fillId="0" borderId="48" xfId="63" applyFont="1" applyFill="1" applyBorder="1" applyAlignment="1">
      <alignment vertical="center"/>
      <protection/>
    </xf>
    <xf numFmtId="0" fontId="13" fillId="0" borderId="48" xfId="63" applyFont="1" applyFill="1" applyBorder="1" applyAlignment="1">
      <alignment horizontal="left" vertical="center"/>
      <protection/>
    </xf>
    <xf numFmtId="0" fontId="0" fillId="0" borderId="50" xfId="63" applyFont="1" applyFill="1" applyBorder="1" applyAlignment="1">
      <alignment vertical="center"/>
      <protection/>
    </xf>
    <xf numFmtId="0" fontId="0" fillId="0" borderId="44" xfId="63" applyFont="1" applyFill="1" applyBorder="1" applyAlignment="1">
      <alignment vertical="center"/>
      <protection/>
    </xf>
    <xf numFmtId="0" fontId="0" fillId="0" borderId="46" xfId="63" applyFont="1" applyFill="1" applyBorder="1" applyAlignment="1">
      <alignment vertical="center"/>
      <protection/>
    </xf>
    <xf numFmtId="0" fontId="0" fillId="0" borderId="46" xfId="63" applyFont="1" applyFill="1" applyBorder="1" applyAlignment="1">
      <alignment horizontal="center" vertical="center"/>
      <protection/>
    </xf>
    <xf numFmtId="0" fontId="13" fillId="0" borderId="50" xfId="63" applyFont="1" applyFill="1" applyBorder="1">
      <alignment/>
      <protection/>
    </xf>
    <xf numFmtId="0" fontId="23" fillId="0" borderId="44" xfId="63" applyFont="1" applyFill="1" applyBorder="1" applyAlignment="1">
      <alignment horizontal="center" vertical="top"/>
      <protection/>
    </xf>
    <xf numFmtId="0" fontId="13" fillId="0" borderId="44" xfId="63" applyFont="1" applyFill="1" applyBorder="1" applyAlignment="1">
      <alignment/>
      <protection/>
    </xf>
    <xf numFmtId="0" fontId="13" fillId="0" borderId="46" xfId="63" applyFont="1" applyFill="1" applyBorder="1">
      <alignment/>
      <protection/>
    </xf>
    <xf numFmtId="0" fontId="13" fillId="0" borderId="46" xfId="63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47" xfId="63" applyFont="1" applyFill="1" applyBorder="1" applyAlignment="1">
      <alignment/>
      <protection/>
    </xf>
    <xf numFmtId="0" fontId="7" fillId="0" borderId="48" xfId="63" applyFont="1" applyFill="1" applyBorder="1" applyAlignment="1">
      <alignment vertical="center"/>
      <protection/>
    </xf>
    <xf numFmtId="0" fontId="0" fillId="0" borderId="48" xfId="63" applyFont="1" applyFill="1" applyBorder="1" applyAlignment="1">
      <alignment/>
      <protection/>
    </xf>
    <xf numFmtId="0" fontId="24" fillId="0" borderId="49" xfId="63" applyFont="1" applyFill="1" applyBorder="1" applyAlignment="1">
      <alignment/>
      <protection/>
    </xf>
    <xf numFmtId="0" fontId="13" fillId="0" borderId="51" xfId="63" applyFont="1" applyFill="1" applyBorder="1" applyAlignment="1">
      <alignment/>
      <protection/>
    </xf>
    <xf numFmtId="0" fontId="69" fillId="0" borderId="24" xfId="63" applyFont="1" applyFill="1" applyBorder="1">
      <alignment/>
      <protection/>
    </xf>
    <xf numFmtId="0" fontId="0" fillId="0" borderId="46" xfId="63" applyFont="1" applyFill="1" applyBorder="1" applyAlignment="1">
      <alignment horizontal="center" vertical="center" wrapText="1" shrinkToFit="1"/>
      <protection/>
    </xf>
    <xf numFmtId="0" fontId="13" fillId="0" borderId="46" xfId="63" applyFont="1" applyFill="1" applyBorder="1" applyAlignment="1">
      <alignment horizontal="left" vertical="top"/>
      <protection/>
    </xf>
    <xf numFmtId="0" fontId="13" fillId="0" borderId="46" xfId="63" applyFont="1" applyFill="1" applyBorder="1" applyAlignment="1">
      <alignment horizontal="left"/>
      <protection/>
    </xf>
    <xf numFmtId="0" fontId="23" fillId="0" borderId="46" xfId="63" applyFont="1" applyFill="1" applyBorder="1" applyAlignment="1">
      <alignment horizontal="center" vertical="top"/>
      <protection/>
    </xf>
    <xf numFmtId="0" fontId="13" fillId="0" borderId="46" xfId="63" applyFont="1" applyFill="1" applyBorder="1" applyAlignment="1">
      <alignment vertical="center" wrapText="1"/>
      <protection/>
    </xf>
    <xf numFmtId="0" fontId="15" fillId="0" borderId="46" xfId="63" applyNumberFormat="1" applyFont="1" applyFill="1" applyBorder="1" applyAlignment="1">
      <alignment horizontal="center"/>
      <protection/>
    </xf>
    <xf numFmtId="0" fontId="13" fillId="0" borderId="48" xfId="63" applyFont="1" applyFill="1" applyBorder="1">
      <alignment/>
      <protection/>
    </xf>
    <xf numFmtId="56" fontId="13" fillId="0" borderId="49" xfId="63" applyNumberFormat="1" applyFont="1" applyFill="1" applyBorder="1" applyAlignment="1">
      <alignment vertical="center"/>
      <protection/>
    </xf>
    <xf numFmtId="0" fontId="0" fillId="0" borderId="59" xfId="63" applyFont="1" applyFill="1" applyBorder="1" applyAlignment="1">
      <alignment horizontal="center" vertical="center" wrapText="1" shrinkToFit="1"/>
      <protection/>
    </xf>
    <xf numFmtId="0" fontId="6" fillId="0" borderId="0" xfId="63" applyFont="1" applyFill="1" applyBorder="1" applyAlignment="1">
      <alignment horizontal="right" shrinkToFit="1"/>
      <protection/>
    </xf>
    <xf numFmtId="0" fontId="6" fillId="0" borderId="44" xfId="63" applyFont="1" applyFill="1" applyBorder="1" applyAlignment="1">
      <alignment horizontal="right" shrinkToFit="1"/>
      <protection/>
    </xf>
    <xf numFmtId="0" fontId="6" fillId="0" borderId="0" xfId="63" applyFont="1" applyFill="1" applyBorder="1" applyAlignment="1">
      <alignment horizontal="right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70" fillId="0" borderId="48" xfId="63" applyFont="1" applyFill="1" applyBorder="1" applyAlignment="1">
      <alignment horizontal="right"/>
      <protection/>
    </xf>
    <xf numFmtId="0" fontId="70" fillId="0" borderId="44" xfId="63" applyFont="1" applyFill="1" applyBorder="1" applyAlignment="1">
      <alignment horizontal="right" shrinkToFit="1"/>
      <protection/>
    </xf>
    <xf numFmtId="0" fontId="71" fillId="0" borderId="0" xfId="63" applyFont="1" applyFill="1" applyBorder="1" applyAlignment="1">
      <alignment horizontal="center"/>
      <protection/>
    </xf>
    <xf numFmtId="0" fontId="70" fillId="0" borderId="0" xfId="63" applyFont="1" applyFill="1" applyBorder="1" applyAlignment="1">
      <alignment horizontal="left" vertical="center"/>
      <protection/>
    </xf>
    <xf numFmtId="0" fontId="70" fillId="0" borderId="48" xfId="63" applyFont="1" applyFill="1" applyBorder="1" applyAlignment="1">
      <alignment horizontal="left"/>
      <protection/>
    </xf>
    <xf numFmtId="0" fontId="70" fillId="0" borderId="40" xfId="63" applyFont="1" applyFill="1" applyBorder="1" applyAlignment="1">
      <alignment horizontal="left" vertical="center" shrinkToFit="1"/>
      <protection/>
    </xf>
    <xf numFmtId="0" fontId="70" fillId="0" borderId="0" xfId="63" applyFont="1" applyFill="1" applyBorder="1" applyAlignment="1">
      <alignment horizontal="left" vertical="center" shrinkToFit="1"/>
      <protection/>
    </xf>
    <xf numFmtId="0" fontId="71" fillId="0" borderId="24" xfId="63" applyFont="1" applyFill="1" applyBorder="1" applyAlignment="1">
      <alignment horizontal="left" vertical="center"/>
      <protection/>
    </xf>
    <xf numFmtId="0" fontId="70" fillId="0" borderId="0" xfId="63" applyFont="1" applyFill="1" applyBorder="1" applyAlignment="1">
      <alignment horizontal="left" vertical="center" shrinkToFit="1"/>
      <protection/>
    </xf>
    <xf numFmtId="0" fontId="70" fillId="0" borderId="0" xfId="63" applyFont="1" applyFill="1" applyBorder="1" applyAlignment="1">
      <alignment horizontal="left"/>
      <protection/>
    </xf>
    <xf numFmtId="0" fontId="70" fillId="0" borderId="0" xfId="63" applyFont="1" applyFill="1" applyBorder="1" applyAlignment="1">
      <alignment horizontal="center" vertical="center"/>
      <protection/>
    </xf>
    <xf numFmtId="0" fontId="71" fillId="0" borderId="0" xfId="63" applyFont="1" applyFill="1" applyBorder="1" applyAlignment="1">
      <alignment horizontal="right" vertical="center"/>
      <protection/>
    </xf>
    <xf numFmtId="0" fontId="70" fillId="0" borderId="51" xfId="63" applyFont="1" applyFill="1" applyBorder="1" applyAlignment="1">
      <alignment horizontal="center" vertical="center"/>
      <protection/>
    </xf>
    <xf numFmtId="0" fontId="70" fillId="0" borderId="43" xfId="63" applyFont="1" applyFill="1" applyBorder="1" applyAlignment="1">
      <alignment horizontal="right" vertical="center"/>
      <protection/>
    </xf>
    <xf numFmtId="0" fontId="7" fillId="0" borderId="46" xfId="63" applyFont="1" applyFill="1" applyBorder="1" applyAlignment="1">
      <alignment horizontal="left" vertical="center"/>
      <protection/>
    </xf>
    <xf numFmtId="0" fontId="0" fillId="0" borderId="46" xfId="63" applyFont="1" applyFill="1" applyBorder="1" applyAlignment="1">
      <alignment vertical="center"/>
      <protection/>
    </xf>
    <xf numFmtId="0" fontId="0" fillId="0" borderId="46" xfId="63" applyFont="1" applyFill="1" applyBorder="1" applyAlignment="1">
      <alignment horizontal="center" vertical="center" textRotation="255"/>
      <protection/>
    </xf>
    <xf numFmtId="0" fontId="0" fillId="0" borderId="49" xfId="63" applyFont="1" applyFill="1" applyBorder="1" applyAlignment="1">
      <alignment vertical="center"/>
      <protection/>
    </xf>
    <xf numFmtId="0" fontId="0" fillId="0" borderId="46" xfId="63" applyFont="1" applyFill="1" applyBorder="1" applyAlignment="1">
      <alignment horizontal="center" vertical="center"/>
      <protection/>
    </xf>
    <xf numFmtId="0" fontId="0" fillId="0" borderId="50" xfId="63" applyFont="1" applyFill="1" applyBorder="1" applyAlignment="1">
      <alignment vertical="center"/>
      <protection/>
    </xf>
    <xf numFmtId="0" fontId="0" fillId="0" borderId="44" xfId="63" applyFont="1" applyFill="1" applyBorder="1" applyAlignment="1">
      <alignment horizontal="center" vertical="center"/>
      <protection/>
    </xf>
    <xf numFmtId="0" fontId="6" fillId="0" borderId="44" xfId="63" applyFont="1" applyFill="1" applyBorder="1" applyAlignment="1">
      <alignment horizontal="center" vertical="center"/>
      <protection/>
    </xf>
    <xf numFmtId="0" fontId="0" fillId="0" borderId="59" xfId="63" applyFont="1" applyFill="1" applyBorder="1" applyAlignment="1">
      <alignment horizontal="center" vertical="center"/>
      <protection/>
    </xf>
    <xf numFmtId="56" fontId="4" fillId="0" borderId="46" xfId="63" applyNumberFormat="1" applyFont="1" applyFill="1" applyBorder="1" applyAlignment="1">
      <alignment horizontal="center" vertical="center"/>
      <protection/>
    </xf>
    <xf numFmtId="0" fontId="4" fillId="0" borderId="46" xfId="63" applyFont="1" applyFill="1" applyBorder="1" applyAlignment="1">
      <alignment horizontal="center" vertical="center"/>
      <protection/>
    </xf>
    <xf numFmtId="0" fontId="0" fillId="0" borderId="48" xfId="63" applyFont="1" applyFill="1" applyBorder="1" applyAlignment="1">
      <alignment horizontal="center" vertical="center"/>
      <protection/>
    </xf>
    <xf numFmtId="0" fontId="0" fillId="0" borderId="51" xfId="63" applyFont="1" applyFill="1" applyBorder="1" applyAlignment="1">
      <alignment horizontal="center" vertical="center"/>
      <protection/>
    </xf>
    <xf numFmtId="0" fontId="0" fillId="0" borderId="52" xfId="63" applyFont="1" applyFill="1" applyBorder="1" applyAlignment="1">
      <alignment horizontal="center" vertical="center"/>
      <protection/>
    </xf>
    <xf numFmtId="0" fontId="0" fillId="0" borderId="47" xfId="63" applyFont="1" applyFill="1" applyBorder="1" applyAlignment="1">
      <alignment vertical="center"/>
      <protection/>
    </xf>
    <xf numFmtId="0" fontId="0" fillId="0" borderId="56" xfId="63" applyFont="1" applyFill="1" applyBorder="1" applyAlignment="1">
      <alignment horizontal="center" vertical="center"/>
      <protection/>
    </xf>
    <xf numFmtId="0" fontId="70" fillId="0" borderId="0" xfId="63" applyFont="1" applyFill="1" applyBorder="1" applyAlignment="1">
      <alignment horizontal="right"/>
      <protection/>
    </xf>
    <xf numFmtId="0" fontId="17" fillId="0" borderId="13" xfId="63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13" xfId="63" applyFont="1" applyFill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7" fillId="0" borderId="0" xfId="63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2" fillId="0" borderId="29" xfId="62" applyFont="1" applyBorder="1" applyAlignment="1">
      <alignment horizontal="center" vertical="center"/>
      <protection/>
    </xf>
    <xf numFmtId="0" fontId="22" fillId="0" borderId="30" xfId="62" applyFont="1" applyBorder="1" applyAlignment="1">
      <alignment horizontal="center" vertical="center"/>
      <protection/>
    </xf>
    <xf numFmtId="0" fontId="22" fillId="0" borderId="60" xfId="62" applyFont="1" applyBorder="1" applyAlignment="1">
      <alignment horizontal="center" vertical="center"/>
      <protection/>
    </xf>
    <xf numFmtId="0" fontId="21" fillId="0" borderId="20" xfId="62" applyFont="1" applyBorder="1" applyAlignment="1">
      <alignment horizontal="center" vertical="center"/>
      <protection/>
    </xf>
    <xf numFmtId="0" fontId="21" fillId="0" borderId="21" xfId="62" applyFont="1" applyBorder="1" applyAlignment="1">
      <alignment horizontal="center" vertical="center"/>
      <protection/>
    </xf>
    <xf numFmtId="0" fontId="21" fillId="0" borderId="19" xfId="62" applyFont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left" vertical="center" shrinkToFit="1"/>
      <protection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6" fillId="0" borderId="0" xfId="63" applyFont="1" applyFill="1" applyAlignment="1">
      <alignment horizontal="left" vertical="center" shrinkToFit="1"/>
      <protection/>
    </xf>
    <xf numFmtId="0" fontId="0" fillId="0" borderId="0" xfId="63" applyFont="1" applyFill="1" applyAlignment="1">
      <alignment horizontal="left" vertical="center" shrinkToFit="1"/>
      <protection/>
    </xf>
    <xf numFmtId="0" fontId="0" fillId="0" borderId="0" xfId="0" applyFont="1" applyFill="1" applyAlignment="1">
      <alignment vertical="center" shrinkToFit="1"/>
    </xf>
    <xf numFmtId="0" fontId="0" fillId="0" borderId="0" xfId="63" applyFont="1" applyFill="1" applyAlignment="1">
      <alignment horizontal="left" vertical="center" shrinkToFit="1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3" applyFont="1" applyFill="1" applyAlignment="1">
      <alignment horizontal="left" vertical="center"/>
      <protection/>
    </xf>
    <xf numFmtId="0" fontId="13" fillId="0" borderId="0" xfId="63" applyFont="1" applyFill="1" applyBorder="1" applyAlignment="1">
      <alignment horizontal="center" wrapText="1"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0" borderId="0" xfId="63" applyFont="1" applyFill="1" applyBorder="1" applyAlignment="1">
      <alignment horizontal="center" vertical="center"/>
      <protection/>
    </xf>
    <xf numFmtId="0" fontId="6" fillId="0" borderId="28" xfId="63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63" applyFont="1" applyFill="1" applyAlignment="1">
      <alignment horizontal="left" vertical="center" shrinkToFit="1"/>
      <protection/>
    </xf>
    <xf numFmtId="0" fontId="0" fillId="0" borderId="0" xfId="0" applyFill="1" applyAlignment="1">
      <alignment horizontal="left" vertical="center" shrinkToFit="1"/>
    </xf>
    <xf numFmtId="0" fontId="6" fillId="0" borderId="0" xfId="63" applyFont="1" applyFill="1" applyBorder="1" applyAlignment="1">
      <alignment horizontal="left" vertical="center" shrinkToFit="1"/>
      <protection/>
    </xf>
    <xf numFmtId="0" fontId="6" fillId="0" borderId="41" xfId="63" applyFont="1" applyFill="1" applyBorder="1" applyAlignment="1">
      <alignment horizontal="center" vertical="center" textRotation="255" shrinkToFit="1"/>
      <protection/>
    </xf>
    <xf numFmtId="0" fontId="6" fillId="0" borderId="0" xfId="63" applyFont="1" applyFill="1" applyBorder="1" applyAlignment="1">
      <alignment horizontal="center" vertical="center" textRotation="255" shrinkToFit="1"/>
      <protection/>
    </xf>
    <xf numFmtId="0" fontId="0" fillId="0" borderId="61" xfId="63" applyFont="1" applyFill="1" applyBorder="1" applyAlignment="1">
      <alignment horizontal="center"/>
      <protection/>
    </xf>
    <xf numFmtId="0" fontId="0" fillId="0" borderId="62" xfId="63" applyFont="1" applyFill="1" applyBorder="1" applyAlignment="1">
      <alignment horizontal="center"/>
      <protection/>
    </xf>
    <xf numFmtId="0" fontId="0" fillId="0" borderId="63" xfId="63" applyFont="1" applyFill="1" applyBorder="1" applyAlignment="1">
      <alignment horizont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12" fillId="0" borderId="0" xfId="63" applyFont="1" applyFill="1" applyAlignment="1">
      <alignment horizontal="center"/>
      <protection/>
    </xf>
    <xf numFmtId="0" fontId="0" fillId="0" borderId="0" xfId="63" applyFont="1" applyFill="1" applyAlignment="1">
      <alignment horizontal="center"/>
      <protection/>
    </xf>
    <xf numFmtId="0" fontId="0" fillId="0" borderId="61" xfId="63" applyFont="1" applyFill="1" applyBorder="1" applyAlignment="1">
      <alignment horizontal="center"/>
      <protection/>
    </xf>
    <xf numFmtId="0" fontId="5" fillId="0" borderId="0" xfId="63" applyFont="1" applyFill="1" applyAlignment="1">
      <alignment horizontal="center" vertical="center"/>
      <protection/>
    </xf>
    <xf numFmtId="0" fontId="0" fillId="0" borderId="20" xfId="63" applyFont="1" applyFill="1" applyBorder="1" applyAlignment="1">
      <alignment horizontal="center"/>
      <protection/>
    </xf>
    <xf numFmtId="0" fontId="0" fillId="0" borderId="19" xfId="63" applyFont="1" applyFill="1" applyBorder="1" applyAlignment="1">
      <alignment horizontal="center"/>
      <protection/>
    </xf>
    <xf numFmtId="0" fontId="0" fillId="0" borderId="21" xfId="63" applyFont="1" applyFill="1" applyBorder="1" applyAlignment="1">
      <alignment horizontal="center"/>
      <protection/>
    </xf>
    <xf numFmtId="0" fontId="0" fillId="0" borderId="0" xfId="63" applyFont="1" applyFill="1" applyBorder="1" applyAlignment="1">
      <alignment horizontal="left" vertical="center" shrinkToFit="1"/>
      <protection/>
    </xf>
    <xf numFmtId="0" fontId="0" fillId="0" borderId="25" xfId="63" applyFont="1" applyFill="1" applyBorder="1" applyAlignment="1">
      <alignment horizontal="center"/>
      <protection/>
    </xf>
    <xf numFmtId="0" fontId="0" fillId="0" borderId="24" xfId="63" applyFont="1" applyFill="1" applyBorder="1" applyAlignment="1">
      <alignment horizontal="center"/>
      <protection/>
    </xf>
    <xf numFmtId="0" fontId="0" fillId="0" borderId="27" xfId="63" applyFont="1" applyFill="1" applyBorder="1" applyAlignment="1">
      <alignment horizontal="center"/>
      <protection/>
    </xf>
    <xf numFmtId="0" fontId="0" fillId="0" borderId="25" xfId="63" applyFont="1" applyFill="1" applyBorder="1" applyAlignment="1">
      <alignment horizontal="center"/>
      <protection/>
    </xf>
    <xf numFmtId="0" fontId="13" fillId="0" borderId="0" xfId="63" applyFont="1" applyFill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0" fillId="0" borderId="28" xfId="0" applyFill="1" applyBorder="1" applyAlignment="1">
      <alignment horizontal="center" vertical="center" shrinkToFit="1"/>
    </xf>
    <xf numFmtId="0" fontId="6" fillId="0" borderId="41" xfId="63" applyFont="1" applyFill="1" applyBorder="1" applyAlignment="1">
      <alignment horizontal="center" vertical="center" shrinkToFit="1"/>
      <protection/>
    </xf>
    <xf numFmtId="0" fontId="13" fillId="0" borderId="0" xfId="63" applyFont="1" applyFill="1" applyBorder="1" applyAlignment="1">
      <alignment horizontal="center" wrapText="1" shrinkToFit="1"/>
      <protection/>
    </xf>
    <xf numFmtId="0" fontId="13" fillId="0" borderId="0" xfId="63" applyFont="1" applyFill="1" applyBorder="1" applyAlignment="1">
      <alignment horizontal="center" shrinkToFit="1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0" fillId="0" borderId="41" xfId="0" applyFill="1" applyBorder="1" applyAlignment="1">
      <alignment horizontal="center" vertical="center"/>
    </xf>
    <xf numFmtId="0" fontId="13" fillId="0" borderId="41" xfId="63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13" fillId="0" borderId="43" xfId="63" applyFont="1" applyFill="1" applyBorder="1" applyAlignment="1">
      <alignment horizontal="center" vertical="center" shrinkToFit="1" readingOrder="1"/>
      <protection/>
    </xf>
    <xf numFmtId="0" fontId="13" fillId="0" borderId="51" xfId="0" applyFont="1" applyFill="1" applyBorder="1" applyAlignment="1">
      <alignment horizontal="center" vertical="center" shrinkToFit="1" readingOrder="1"/>
    </xf>
    <xf numFmtId="0" fontId="0" fillId="0" borderId="28" xfId="0" applyFill="1" applyBorder="1" applyAlignment="1">
      <alignment horizontal="center" vertical="center"/>
    </xf>
    <xf numFmtId="0" fontId="6" fillId="0" borderId="28" xfId="63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shrinkToFit="1"/>
    </xf>
    <xf numFmtId="0" fontId="6" fillId="0" borderId="46" xfId="63" applyFont="1" applyFill="1" applyBorder="1" applyAlignment="1">
      <alignment horizontal="left" vertical="center" shrinkToFit="1"/>
      <protection/>
    </xf>
    <xf numFmtId="0" fontId="13" fillId="0" borderId="0" xfId="0" applyFont="1" applyFill="1" applyAlignment="1">
      <alignment horizontal="center" vertical="center" wrapText="1" shrinkToFit="1"/>
    </xf>
    <xf numFmtId="0" fontId="15" fillId="0" borderId="0" xfId="63" applyFont="1" applyFill="1" applyBorder="1" applyAlignment="1">
      <alignment horizontal="center" vertical="center" wrapText="1"/>
      <protection/>
    </xf>
    <xf numFmtId="0" fontId="15" fillId="0" borderId="0" xfId="63" applyFont="1" applyFill="1" applyBorder="1" applyAlignment="1">
      <alignment horizontal="center" vertical="center"/>
      <protection/>
    </xf>
    <xf numFmtId="0" fontId="70" fillId="0" borderId="0" xfId="63" applyFont="1" applyFill="1" applyBorder="1" applyAlignment="1">
      <alignment horizontal="left" vertical="center" shrinkToFit="1"/>
      <protection/>
    </xf>
    <xf numFmtId="0" fontId="6" fillId="0" borderId="0" xfId="0" applyFont="1" applyFill="1" applyBorder="1" applyAlignment="1">
      <alignment horizontal="center" shrinkToFit="1"/>
    </xf>
    <xf numFmtId="0" fontId="13" fillId="0" borderId="0" xfId="63" applyFont="1" applyFill="1" applyBorder="1" applyAlignment="1">
      <alignment horizontal="center" vertical="center" shrinkToFit="1"/>
      <protection/>
    </xf>
    <xf numFmtId="0" fontId="0" fillId="0" borderId="41" xfId="0" applyFill="1" applyBorder="1" applyAlignment="1">
      <alignment horizontal="center" vertical="center" shrinkToFit="1"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63" applyFont="1" applyFill="1" applyBorder="1" applyAlignment="1">
      <alignment horizontal="center" vertical="center" wrapText="1" shrinkToFit="1"/>
      <protection/>
    </xf>
    <xf numFmtId="0" fontId="0" fillId="0" borderId="0" xfId="0" applyFont="1" applyFill="1" applyAlignment="1">
      <alignment horizontal="center"/>
    </xf>
    <xf numFmtId="0" fontId="0" fillId="0" borderId="0" xfId="63" applyFont="1" applyFill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 shrinkToFit="1"/>
    </xf>
    <xf numFmtId="0" fontId="0" fillId="0" borderId="64" xfId="63" applyFont="1" applyFill="1" applyBorder="1" applyAlignment="1">
      <alignment horizontal="center"/>
      <protection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61" xfId="63" applyFont="1" applyFill="1" applyBorder="1" applyAlignment="1">
      <alignment horizontal="center" vertical="center"/>
      <protection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4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61" xfId="63" applyFont="1" applyFill="1" applyBorder="1" applyAlignment="1">
      <alignment horizontal="center" shrinkToFit="1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41" xfId="0" applyBorder="1" applyAlignment="1">
      <alignment horizontal="left" vertical="center"/>
    </xf>
    <xf numFmtId="0" fontId="0" fillId="0" borderId="0" xfId="63" applyFont="1" applyFill="1" applyAlignment="1">
      <alignment shrinkToFit="1"/>
      <protection/>
    </xf>
    <xf numFmtId="0" fontId="0" fillId="0" borderId="0" xfId="0" applyAlignment="1">
      <alignment shrinkToFit="1"/>
    </xf>
    <xf numFmtId="0" fontId="0" fillId="0" borderId="0" xfId="63" applyFont="1" applyFill="1" applyAlignment="1">
      <alignment shrinkToFit="1"/>
      <protection/>
    </xf>
    <xf numFmtId="0" fontId="0" fillId="0" borderId="41" xfId="63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40" xfId="63" applyFont="1" applyFill="1" applyBorder="1" applyAlignment="1">
      <alignment horizontal="center" vertical="top"/>
      <protection/>
    </xf>
    <xf numFmtId="0" fontId="0" fillId="0" borderId="0" xfId="63" applyFont="1" applyFill="1" applyBorder="1" applyAlignment="1">
      <alignment horizontal="center" vertical="top"/>
      <protection/>
    </xf>
    <xf numFmtId="0" fontId="0" fillId="0" borderId="0" xfId="63" applyFont="1" applyFill="1" applyAlignment="1">
      <alignment horizontal="center" vertical="center" shrinkToFit="1"/>
      <protection/>
    </xf>
    <xf numFmtId="0" fontId="0" fillId="0" borderId="0" xfId="63" applyFont="1" applyFill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28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0" fillId="0" borderId="0" xfId="63" applyFont="1" applyFill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0" xfId="63" applyFont="1" applyFill="1" applyAlignment="1">
      <alignment horizontal="center" vertical="center"/>
      <protection/>
    </xf>
    <xf numFmtId="0" fontId="0" fillId="0" borderId="0" xfId="0" applyFont="1" applyFill="1" applyAlignment="1">
      <alignment horizontal="left" vertical="center" shrinkToFit="1"/>
    </xf>
    <xf numFmtId="0" fontId="13" fillId="0" borderId="0" xfId="63" applyFont="1" applyFill="1" applyBorder="1" applyAlignment="1">
      <alignment horizontal="center" vertical="center" wrapText="1" shrinkToFit="1"/>
      <protection/>
    </xf>
    <xf numFmtId="0" fontId="6" fillId="0" borderId="0" xfId="0" applyFont="1" applyFill="1" applyBorder="1" applyAlignment="1">
      <alignment vertical="center" shrinkToFit="1"/>
    </xf>
    <xf numFmtId="0" fontId="0" fillId="0" borderId="28" xfId="63" applyFont="1" applyFill="1" applyBorder="1" applyAlignment="1">
      <alignment horizontal="center" vertical="center"/>
      <protection/>
    </xf>
    <xf numFmtId="0" fontId="0" fillId="0" borderId="41" xfId="63" applyFont="1" applyFill="1" applyBorder="1" applyAlignment="1">
      <alignment horizontal="center" vertical="center"/>
      <protection/>
    </xf>
    <xf numFmtId="0" fontId="0" fillId="0" borderId="51" xfId="63" applyFont="1" applyFill="1" applyBorder="1" applyAlignment="1">
      <alignment vertical="center"/>
      <protection/>
    </xf>
    <xf numFmtId="0" fontId="0" fillId="0" borderId="0" xfId="63" applyFont="1" applyFill="1" applyBorder="1" applyAlignment="1">
      <alignment vertical="center" shrinkToFit="1"/>
      <protection/>
    </xf>
    <xf numFmtId="0" fontId="0" fillId="0" borderId="0" xfId="63" applyFont="1" applyFill="1" applyBorder="1" applyAlignment="1">
      <alignment vertical="center" shrinkToFit="1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vertical="center" shrinkToFit="1"/>
      <protection/>
    </xf>
    <xf numFmtId="0" fontId="0" fillId="0" borderId="0" xfId="63" applyFont="1" applyFill="1" applyAlignment="1">
      <alignment horizontal="center" vertical="center"/>
      <protection/>
    </xf>
    <xf numFmtId="56" fontId="4" fillId="0" borderId="0" xfId="63" applyNumberFormat="1" applyFont="1" applyFill="1" applyBorder="1" applyAlignment="1">
      <alignment horizontal="center" vertical="center" wrapText="1"/>
      <protection/>
    </xf>
    <xf numFmtId="0" fontId="0" fillId="0" borderId="0" xfId="63" applyFont="1" applyFill="1" applyAlignment="1">
      <alignment shrinkToFit="1"/>
      <protection/>
    </xf>
    <xf numFmtId="0" fontId="0" fillId="0" borderId="62" xfId="63" applyFont="1" applyFill="1" applyBorder="1" applyAlignment="1">
      <alignment horizontal="center"/>
      <protection/>
    </xf>
    <xf numFmtId="0" fontId="0" fillId="0" borderId="24" xfId="63" applyFont="1" applyFill="1" applyBorder="1" applyAlignment="1">
      <alignment horizont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28" xfId="63" applyFont="1" applyFill="1" applyBorder="1" applyAlignment="1">
      <alignment horizontal="center" vertical="center"/>
      <protection/>
    </xf>
    <xf numFmtId="0" fontId="0" fillId="0" borderId="0" xfId="63" applyFont="1" applyFill="1" applyAlignment="1">
      <alignment horizontal="center"/>
      <protection/>
    </xf>
    <xf numFmtId="0" fontId="0" fillId="0" borderId="20" xfId="63" applyFont="1" applyFill="1" applyBorder="1" applyAlignment="1">
      <alignment horizontal="center"/>
      <protection/>
    </xf>
    <xf numFmtId="0" fontId="0" fillId="0" borderId="0" xfId="63" applyFont="1" applyFill="1" applyAlignment="1">
      <alignment horizontal="center" vertical="center"/>
      <protection/>
    </xf>
    <xf numFmtId="0" fontId="0" fillId="0" borderId="28" xfId="63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63" applyFont="1" applyFill="1" applyBorder="1" applyAlignment="1">
      <alignment horizontal="left" vertical="center" shrinkToFit="1"/>
      <protection/>
    </xf>
    <xf numFmtId="56" fontId="13" fillId="0" borderId="0" xfId="63" applyNumberFormat="1" applyFont="1" applyFill="1" applyBorder="1" applyAlignment="1">
      <alignment horizontal="center" vertical="center" wrapText="1"/>
      <protection/>
    </xf>
    <xf numFmtId="56" fontId="13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ont="1" applyFill="1" applyAlignment="1">
      <alignment horizontal="center" vertical="center" shrinkToFit="1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63" applyFont="1" applyFill="1" applyBorder="1" applyAlignment="1">
      <alignment horizontal="center" vertical="center" shrinkToFit="1"/>
      <protection/>
    </xf>
    <xf numFmtId="0" fontId="0" fillId="0" borderId="0" xfId="63" applyFont="1" applyFill="1" applyAlignment="1">
      <alignment horizontal="center" vertical="center"/>
      <protection/>
    </xf>
    <xf numFmtId="0" fontId="0" fillId="0" borderId="0" xfId="0" applyFill="1" applyAlignment="1">
      <alignment horizontal="left"/>
    </xf>
    <xf numFmtId="0" fontId="0" fillId="0" borderId="0" xfId="6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4" fillId="0" borderId="0" xfId="63" applyFont="1" applyFill="1" applyAlignment="1">
      <alignment horizontal="center" vertical="center" shrinkToFit="1"/>
      <protection/>
    </xf>
    <xf numFmtId="0" fontId="13" fillId="0" borderId="0" xfId="63" applyFont="1" applyFill="1" applyAlignment="1">
      <alignment horizontal="center" vertical="center"/>
      <protection/>
    </xf>
    <xf numFmtId="0" fontId="0" fillId="0" borderId="67" xfId="63" applyFont="1" applyFill="1" applyBorder="1" applyAlignment="1">
      <alignment horizontal="center"/>
      <protection/>
    </xf>
    <xf numFmtId="0" fontId="0" fillId="0" borderId="68" xfId="63" applyFont="1" applyFill="1" applyBorder="1" applyAlignment="1">
      <alignment horizontal="center"/>
      <protection/>
    </xf>
    <xf numFmtId="0" fontId="0" fillId="0" borderId="69" xfId="63" applyFont="1" applyFill="1" applyBorder="1" applyAlignment="1">
      <alignment horizontal="center"/>
      <protection/>
    </xf>
    <xf numFmtId="0" fontId="0" fillId="0" borderId="67" xfId="63" applyFont="1" applyFill="1" applyBorder="1" applyAlignment="1">
      <alignment horizontal="center"/>
      <protection/>
    </xf>
    <xf numFmtId="0" fontId="0" fillId="0" borderId="63" xfId="63" applyFont="1" applyFill="1" applyBorder="1" applyAlignment="1">
      <alignment horizontal="center"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0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7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9" fontId="5" fillId="0" borderId="41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5" fontId="29" fillId="0" borderId="19" xfId="0" applyNumberFormat="1" applyFont="1" applyBorder="1" applyAlignment="1">
      <alignment horizontal="right" vertical="center"/>
    </xf>
    <xf numFmtId="5" fontId="29" fillId="0" borderId="21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56" fontId="25" fillId="0" borderId="24" xfId="0" applyNumberFormat="1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29" xfId="0" applyFont="1" applyBorder="1" applyAlignment="1">
      <alignment horizontal="center" vertical="center" textRotation="255" shrinkToFit="1"/>
    </xf>
    <xf numFmtId="0" fontId="26" fillId="0" borderId="30" xfId="0" applyFont="1" applyBorder="1" applyAlignment="1">
      <alignment horizontal="center" vertical="center" textRotation="255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10中国地区総合県予選（結果）県協会報告" xfId="62"/>
    <cellStyle name="標準_2010中国地区総合県予選組合せ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M39"/>
  <sheetViews>
    <sheetView zoomScalePageLayoutView="0" workbookViewId="0" topLeftCell="A10">
      <selection activeCell="D12" sqref="D12"/>
    </sheetView>
  </sheetViews>
  <sheetFormatPr defaultColWidth="9.00390625" defaultRowHeight="13.5"/>
  <cols>
    <col min="1" max="1" width="5.625" style="24" customWidth="1"/>
    <col min="2" max="9" width="9.625" style="24" customWidth="1"/>
    <col min="10" max="10" width="5.625" style="24" customWidth="1"/>
    <col min="11" max="16384" width="9.00390625" style="24" customWidth="1"/>
  </cols>
  <sheetData>
    <row r="2" ht="18" customHeight="1"/>
    <row r="3" spans="4:7" ht="18" customHeight="1" thickBot="1">
      <c r="D3" s="569" t="s">
        <v>53</v>
      </c>
      <c r="E3" s="569"/>
      <c r="F3" s="569"/>
      <c r="G3" s="569"/>
    </row>
    <row r="4" spans="2:9" ht="18" customHeight="1" thickTop="1">
      <c r="B4" s="25"/>
      <c r="C4" s="26"/>
      <c r="D4" s="569"/>
      <c r="E4" s="569"/>
      <c r="F4" s="569"/>
      <c r="G4" s="569"/>
      <c r="H4" s="26"/>
      <c r="I4" s="27"/>
    </row>
    <row r="5" spans="2:9" ht="18" customHeight="1">
      <c r="B5" s="28"/>
      <c r="C5" s="29"/>
      <c r="D5" s="29"/>
      <c r="E5" s="29"/>
      <c r="F5" s="29"/>
      <c r="G5" s="29"/>
      <c r="H5" s="29"/>
      <c r="I5" s="30"/>
    </row>
    <row r="6" spans="2:39" ht="28.5">
      <c r="B6" s="566" t="s">
        <v>14</v>
      </c>
      <c r="C6" s="567"/>
      <c r="D6" s="567"/>
      <c r="E6" s="567"/>
      <c r="F6" s="567"/>
      <c r="G6" s="567"/>
      <c r="H6" s="567"/>
      <c r="I6" s="568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2:9" ht="18" customHeight="1">
      <c r="B7" s="570" t="s">
        <v>15</v>
      </c>
      <c r="C7" s="571"/>
      <c r="D7" s="571"/>
      <c r="E7" s="571"/>
      <c r="F7" s="571"/>
      <c r="G7" s="571"/>
      <c r="H7" s="571"/>
      <c r="I7" s="572"/>
    </row>
    <row r="8" spans="2:9" ht="18" customHeight="1" thickBot="1">
      <c r="B8" s="32"/>
      <c r="C8" s="33"/>
      <c r="D8" s="33"/>
      <c r="E8" s="33"/>
      <c r="F8" s="33"/>
      <c r="G8" s="33"/>
      <c r="H8" s="33"/>
      <c r="I8" s="34"/>
    </row>
    <row r="9" ht="18" customHeight="1" thickTop="1"/>
    <row r="10" ht="18" customHeight="1"/>
    <row r="11" spans="2:4" ht="39" customHeight="1">
      <c r="B11" s="35" t="s">
        <v>21</v>
      </c>
      <c r="D11" s="36" t="s">
        <v>54</v>
      </c>
    </row>
    <row r="12" spans="2:4" ht="39" customHeight="1">
      <c r="B12" s="35"/>
      <c r="D12" s="37" t="s">
        <v>16</v>
      </c>
    </row>
    <row r="13" spans="2:4" ht="39" customHeight="1">
      <c r="B13" s="35" t="s">
        <v>22</v>
      </c>
      <c r="D13" s="36" t="s">
        <v>17</v>
      </c>
    </row>
    <row r="33" spans="2:8" ht="28.5">
      <c r="B33" s="36" t="s">
        <v>23</v>
      </c>
      <c r="D33" s="88" t="s">
        <v>18</v>
      </c>
      <c r="E33" s="89"/>
      <c r="F33" s="89"/>
      <c r="G33" s="89"/>
      <c r="H33" s="89"/>
    </row>
    <row r="34" spans="2:4" ht="18" customHeight="1">
      <c r="B34" s="36"/>
      <c r="D34" s="36"/>
    </row>
    <row r="35" spans="2:8" ht="28.5">
      <c r="B35" s="36" t="s">
        <v>41</v>
      </c>
      <c r="D35" s="88" t="s">
        <v>34</v>
      </c>
      <c r="E35" s="89"/>
      <c r="F35" s="89"/>
      <c r="G35" s="89"/>
      <c r="H35" s="89"/>
    </row>
    <row r="36" spans="2:8" ht="28.5">
      <c r="B36" s="36"/>
      <c r="D36" s="88" t="s">
        <v>42</v>
      </c>
      <c r="E36" s="89"/>
      <c r="F36" s="89"/>
      <c r="G36" s="89"/>
      <c r="H36" s="89"/>
    </row>
    <row r="38" spans="2:8" ht="28.5">
      <c r="B38" s="36" t="s">
        <v>19</v>
      </c>
      <c r="D38" s="88" t="s">
        <v>20</v>
      </c>
      <c r="E38" s="89"/>
      <c r="F38" s="89"/>
      <c r="G38" s="89"/>
      <c r="H38" s="89"/>
    </row>
    <row r="39" ht="28.5">
      <c r="D39" s="36"/>
    </row>
  </sheetData>
  <sheetProtection/>
  <mergeCells count="3">
    <mergeCell ref="B6:I6"/>
    <mergeCell ref="D3:G4"/>
    <mergeCell ref="B7:I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pane ySplit="3" topLeftCell="A7" activePane="bottomLeft" state="frozen"/>
      <selection pane="topLeft" activeCell="A1" sqref="A1:AL1"/>
      <selection pane="bottomLeft" activeCell="A1" sqref="A1:E12"/>
    </sheetView>
  </sheetViews>
  <sheetFormatPr defaultColWidth="9.00390625" defaultRowHeight="18" customHeight="1"/>
  <cols>
    <col min="1" max="1" width="3.50390625" style="91" bestFit="1" customWidth="1"/>
    <col min="2" max="2" width="22.625" style="91" customWidth="1"/>
    <col min="3" max="3" width="22.625" style="110" customWidth="1"/>
    <col min="4" max="4" width="13.25390625" style="110" bestFit="1" customWidth="1"/>
    <col min="5" max="5" width="31.75390625" style="91" customWidth="1"/>
    <col min="6" max="16384" width="9.00390625" style="91" customWidth="1"/>
  </cols>
  <sheetData>
    <row r="1" spans="1:4" ht="30" customHeight="1">
      <c r="A1" s="740" t="s">
        <v>57</v>
      </c>
      <c r="B1" s="740"/>
      <c r="C1" s="740"/>
      <c r="D1" s="740"/>
    </row>
    <row r="2" ht="4.5" customHeight="1">
      <c r="C2" s="91"/>
    </row>
    <row r="3" spans="1:5" ht="18" customHeight="1">
      <c r="A3" s="111"/>
      <c r="B3" s="111" t="s">
        <v>58</v>
      </c>
      <c r="C3" s="112" t="s">
        <v>59</v>
      </c>
      <c r="D3" s="112" t="s">
        <v>60</v>
      </c>
      <c r="E3" s="113" t="s">
        <v>61</v>
      </c>
    </row>
    <row r="4" spans="1:11" ht="18" customHeight="1">
      <c r="A4" s="114">
        <v>1</v>
      </c>
      <c r="B4" s="113" t="s">
        <v>62</v>
      </c>
      <c r="C4" s="115" t="s">
        <v>63</v>
      </c>
      <c r="D4" s="116" t="s">
        <v>64</v>
      </c>
      <c r="E4" s="117" t="s">
        <v>65</v>
      </c>
      <c r="G4"/>
      <c r="H4"/>
      <c r="I4"/>
      <c r="J4"/>
      <c r="K4"/>
    </row>
    <row r="5" spans="1:11" ht="18" customHeight="1">
      <c r="A5" s="114">
        <v>2</v>
      </c>
      <c r="B5" s="113" t="s">
        <v>66</v>
      </c>
      <c r="C5" s="115" t="s">
        <v>170</v>
      </c>
      <c r="D5" s="116" t="s">
        <v>171</v>
      </c>
      <c r="E5" s="117"/>
      <c r="G5"/>
      <c r="H5"/>
      <c r="I5"/>
      <c r="J5"/>
      <c r="K5"/>
    </row>
    <row r="6" spans="1:11" ht="18" customHeight="1">
      <c r="A6" s="114">
        <v>3</v>
      </c>
      <c r="B6" s="113" t="s">
        <v>67</v>
      </c>
      <c r="C6" s="115" t="s">
        <v>63</v>
      </c>
      <c r="D6" s="116" t="s">
        <v>68</v>
      </c>
      <c r="E6" s="113" t="s">
        <v>69</v>
      </c>
      <c r="G6"/>
      <c r="H6"/>
      <c r="I6"/>
      <c r="J6"/>
      <c r="K6"/>
    </row>
    <row r="7" spans="1:11" ht="18" customHeight="1">
      <c r="A7" s="114">
        <v>4</v>
      </c>
      <c r="B7" s="113" t="s">
        <v>70</v>
      </c>
      <c r="C7" s="115" t="s">
        <v>71</v>
      </c>
      <c r="D7" s="116">
        <v>13211</v>
      </c>
      <c r="E7" s="113" t="s">
        <v>72</v>
      </c>
      <c r="G7"/>
      <c r="H7"/>
      <c r="I7"/>
      <c r="J7"/>
      <c r="K7"/>
    </row>
    <row r="8" spans="1:11" ht="18" customHeight="1">
      <c r="A8" s="114">
        <v>5</v>
      </c>
      <c r="B8" s="113" t="s">
        <v>73</v>
      </c>
      <c r="C8" s="115" t="s">
        <v>71</v>
      </c>
      <c r="D8" s="116">
        <v>13215</v>
      </c>
      <c r="E8" s="113" t="s">
        <v>74</v>
      </c>
      <c r="G8"/>
      <c r="H8"/>
      <c r="I8"/>
      <c r="J8"/>
      <c r="K8"/>
    </row>
    <row r="9" spans="1:5" ht="18" customHeight="1">
      <c r="A9" s="114">
        <v>6</v>
      </c>
      <c r="B9" s="113" t="s">
        <v>75</v>
      </c>
      <c r="C9" s="115" t="s">
        <v>71</v>
      </c>
      <c r="D9" s="116">
        <v>13413</v>
      </c>
      <c r="E9" s="113"/>
    </row>
    <row r="10" spans="1:5" ht="18" customHeight="1">
      <c r="A10" s="114">
        <v>7</v>
      </c>
      <c r="B10" s="113" t="s">
        <v>76</v>
      </c>
      <c r="C10" s="115" t="s">
        <v>71</v>
      </c>
      <c r="D10" s="116">
        <v>13212</v>
      </c>
      <c r="E10" s="113"/>
    </row>
    <row r="11" spans="1:5" ht="18" customHeight="1">
      <c r="A11" s="114">
        <v>8</v>
      </c>
      <c r="B11" s="113" t="s">
        <v>77</v>
      </c>
      <c r="C11" s="115" t="s">
        <v>71</v>
      </c>
      <c r="D11" s="116">
        <v>13311</v>
      </c>
      <c r="E11" s="113"/>
    </row>
    <row r="12" spans="1:5" ht="18" customHeight="1">
      <c r="A12" s="114">
        <v>9</v>
      </c>
      <c r="B12" s="113" t="s">
        <v>78</v>
      </c>
      <c r="C12" s="115" t="s">
        <v>71</v>
      </c>
      <c r="D12" s="116">
        <v>13216</v>
      </c>
      <c r="E12" s="113"/>
    </row>
    <row r="13" spans="1:5" ht="18" customHeight="1">
      <c r="A13" s="114">
        <v>10</v>
      </c>
      <c r="B13" s="113"/>
      <c r="C13" s="115"/>
      <c r="D13" s="116"/>
      <c r="E13" s="113"/>
    </row>
    <row r="14" spans="1:5" ht="18" customHeight="1">
      <c r="A14" s="114">
        <v>11</v>
      </c>
      <c r="B14" s="113"/>
      <c r="C14" s="115"/>
      <c r="D14" s="116"/>
      <c r="E14" s="113"/>
    </row>
    <row r="15" spans="1:5" ht="18" customHeight="1">
      <c r="A15" s="114">
        <v>12</v>
      </c>
      <c r="B15" s="113"/>
      <c r="C15" s="115"/>
      <c r="D15" s="116"/>
      <c r="E15" s="113"/>
    </row>
    <row r="16" spans="1:5" ht="18" customHeight="1">
      <c r="A16" s="114">
        <v>13</v>
      </c>
      <c r="B16" s="113"/>
      <c r="C16" s="115"/>
      <c r="D16" s="116"/>
      <c r="E16" s="113"/>
    </row>
    <row r="17" spans="1:5" ht="18" customHeight="1">
      <c r="A17" s="114">
        <v>14</v>
      </c>
      <c r="B17" s="113"/>
      <c r="C17" s="115"/>
      <c r="D17" s="116"/>
      <c r="E17" s="113"/>
    </row>
    <row r="18" spans="1:5" ht="18" customHeight="1">
      <c r="A18" s="114">
        <v>15</v>
      </c>
      <c r="B18" s="113"/>
      <c r="C18" s="115"/>
      <c r="D18" s="116"/>
      <c r="E18" s="113"/>
    </row>
    <row r="19" spans="1:5" ht="18" customHeight="1">
      <c r="A19" s="114">
        <v>16</v>
      </c>
      <c r="B19" s="113"/>
      <c r="C19" s="115"/>
      <c r="D19" s="116"/>
      <c r="E19" s="113"/>
    </row>
    <row r="20" spans="1:5" ht="18" customHeight="1">
      <c r="A20" s="114">
        <v>17</v>
      </c>
      <c r="B20" s="113"/>
      <c r="C20" s="115"/>
      <c r="D20" s="116"/>
      <c r="E20" s="113"/>
    </row>
    <row r="21" spans="1:5" ht="18" customHeight="1">
      <c r="A21" s="114">
        <v>18</v>
      </c>
      <c r="B21" s="113"/>
      <c r="C21" s="115"/>
      <c r="D21" s="116"/>
      <c r="E21" s="113"/>
    </row>
    <row r="22" spans="1:5" ht="18" customHeight="1">
      <c r="A22" s="114">
        <v>19</v>
      </c>
      <c r="B22" s="113"/>
      <c r="C22" s="115"/>
      <c r="D22" s="116"/>
      <c r="E22" s="113"/>
    </row>
    <row r="23" spans="1:5" ht="18" customHeight="1">
      <c r="A23" s="114">
        <v>20</v>
      </c>
      <c r="B23" s="113"/>
      <c r="C23" s="115"/>
      <c r="D23" s="116"/>
      <c r="E23" s="113"/>
    </row>
    <row r="24" spans="1:5" ht="18" customHeight="1">
      <c r="A24" s="114">
        <v>21</v>
      </c>
      <c r="B24" s="113"/>
      <c r="C24" s="115"/>
      <c r="D24" s="116"/>
      <c r="E24" s="113"/>
    </row>
    <row r="25" spans="1:5" ht="18" customHeight="1">
      <c r="A25" s="114">
        <v>22</v>
      </c>
      <c r="B25" s="113"/>
      <c r="C25" s="115"/>
      <c r="D25" s="116"/>
      <c r="E25" s="113"/>
    </row>
    <row r="26" spans="1:5" ht="18" customHeight="1">
      <c r="A26" s="114">
        <v>23</v>
      </c>
      <c r="B26" s="113"/>
      <c r="C26" s="115"/>
      <c r="D26" s="116"/>
      <c r="E26" s="113"/>
    </row>
    <row r="27" spans="1:5" ht="18" customHeight="1">
      <c r="A27" s="114">
        <v>24</v>
      </c>
      <c r="B27" s="113"/>
      <c r="C27" s="115"/>
      <c r="D27" s="116"/>
      <c r="E27" s="113"/>
    </row>
    <row r="28" spans="1:5" ht="18" customHeight="1">
      <c r="A28" s="114">
        <v>25</v>
      </c>
      <c r="B28" s="113"/>
      <c r="C28" s="115"/>
      <c r="D28" s="116"/>
      <c r="E28" s="113"/>
    </row>
    <row r="29" spans="1:5" ht="18" customHeight="1">
      <c r="A29" s="114">
        <v>26</v>
      </c>
      <c r="B29" s="113"/>
      <c r="C29" s="115"/>
      <c r="D29" s="116"/>
      <c r="E29" s="113"/>
    </row>
    <row r="30" spans="1:5" ht="18" customHeight="1">
      <c r="A30" s="114">
        <v>27</v>
      </c>
      <c r="B30" s="113"/>
      <c r="C30" s="115"/>
      <c r="D30" s="116"/>
      <c r="E30" s="113"/>
    </row>
    <row r="31" spans="1:5" ht="18" customHeight="1">
      <c r="A31" s="114">
        <v>28</v>
      </c>
      <c r="B31" s="113"/>
      <c r="C31" s="115"/>
      <c r="D31" s="116"/>
      <c r="E31" s="113"/>
    </row>
    <row r="32" spans="1:5" ht="18" customHeight="1">
      <c r="A32" s="114">
        <v>29</v>
      </c>
      <c r="B32" s="113"/>
      <c r="C32" s="115"/>
      <c r="D32" s="116"/>
      <c r="E32" s="113"/>
    </row>
    <row r="33" spans="1:5" ht="18" customHeight="1">
      <c r="A33" s="114">
        <v>30</v>
      </c>
      <c r="B33" s="113"/>
      <c r="C33" s="115"/>
      <c r="D33" s="116"/>
      <c r="E33" s="113"/>
    </row>
    <row r="34" spans="1:5" ht="18" customHeight="1">
      <c r="A34" s="114">
        <v>31</v>
      </c>
      <c r="B34" s="113"/>
      <c r="C34" s="115"/>
      <c r="D34" s="116"/>
      <c r="E34" s="113"/>
    </row>
    <row r="35" spans="1:5" ht="18" customHeight="1">
      <c r="A35" s="114">
        <v>32</v>
      </c>
      <c r="B35" s="113"/>
      <c r="C35" s="115"/>
      <c r="D35" s="116"/>
      <c r="E35" s="113"/>
    </row>
    <row r="36" spans="1:5" ht="18" customHeight="1">
      <c r="A36" s="114">
        <v>33</v>
      </c>
      <c r="B36" s="113"/>
      <c r="C36" s="115"/>
      <c r="D36" s="116"/>
      <c r="E36" s="113"/>
    </row>
    <row r="37" spans="1:5" ht="18" customHeight="1">
      <c r="A37" s="114">
        <v>34</v>
      </c>
      <c r="B37" s="113"/>
      <c r="C37" s="115"/>
      <c r="D37" s="116"/>
      <c r="E37" s="113"/>
    </row>
    <row r="38" spans="1:5" ht="18" customHeight="1">
      <c r="A38" s="114">
        <v>35</v>
      </c>
      <c r="B38" s="113"/>
      <c r="C38" s="115"/>
      <c r="D38" s="116"/>
      <c r="E38" s="113"/>
    </row>
    <row r="39" spans="1:5" ht="18" customHeight="1">
      <c r="A39" s="114">
        <v>36</v>
      </c>
      <c r="B39" s="113"/>
      <c r="C39" s="115"/>
      <c r="D39" s="116"/>
      <c r="E39" s="113"/>
    </row>
    <row r="40" spans="1:5" ht="18" customHeight="1">
      <c r="A40" s="114">
        <v>37</v>
      </c>
      <c r="B40" s="113"/>
      <c r="C40" s="115"/>
      <c r="D40" s="116"/>
      <c r="E40" s="113"/>
    </row>
    <row r="41" spans="1:5" ht="18" customHeight="1">
      <c r="A41" s="114">
        <v>38</v>
      </c>
      <c r="B41" s="113"/>
      <c r="C41" s="115"/>
      <c r="D41" s="116"/>
      <c r="E41" s="113"/>
    </row>
    <row r="42" spans="1:5" ht="18" customHeight="1">
      <c r="A42" s="114">
        <v>39</v>
      </c>
      <c r="B42" s="113"/>
      <c r="C42" s="115"/>
      <c r="D42" s="116"/>
      <c r="E42" s="113"/>
    </row>
    <row r="43" spans="1:5" ht="18" customHeight="1">
      <c r="A43" s="114">
        <v>40</v>
      </c>
      <c r="B43" s="113"/>
      <c r="C43" s="115"/>
      <c r="D43" s="116"/>
      <c r="E43" s="113"/>
    </row>
    <row r="44" spans="1:5" ht="18" customHeight="1">
      <c r="A44" s="114">
        <v>41</v>
      </c>
      <c r="B44" s="113"/>
      <c r="C44" s="115"/>
      <c r="D44" s="116"/>
      <c r="E44" s="113"/>
    </row>
    <row r="45" spans="1:5" ht="18" customHeight="1">
      <c r="A45" s="114">
        <v>42</v>
      </c>
      <c r="B45" s="113"/>
      <c r="C45" s="115"/>
      <c r="D45" s="116"/>
      <c r="E45" s="113"/>
    </row>
    <row r="46" spans="1:5" ht="18" customHeight="1">
      <c r="A46" s="114">
        <v>43</v>
      </c>
      <c r="B46" s="113"/>
      <c r="C46" s="115"/>
      <c r="D46" s="116"/>
      <c r="E46" s="113"/>
    </row>
    <row r="47" spans="1:5" ht="18" customHeight="1">
      <c r="A47" s="114">
        <v>44</v>
      </c>
      <c r="B47" s="113"/>
      <c r="C47" s="115"/>
      <c r="D47" s="116"/>
      <c r="E47" s="113"/>
    </row>
    <row r="48" spans="1:5" ht="18" customHeight="1">
      <c r="A48" s="114">
        <v>45</v>
      </c>
      <c r="B48" s="113"/>
      <c r="C48" s="115"/>
      <c r="D48" s="116"/>
      <c r="E48" s="113"/>
    </row>
    <row r="49" spans="1:5" ht="18" customHeight="1">
      <c r="A49" s="114">
        <v>46</v>
      </c>
      <c r="B49" s="113"/>
      <c r="C49" s="115"/>
      <c r="D49" s="116"/>
      <c r="E49" s="113"/>
    </row>
    <row r="50" spans="1:5" ht="18" customHeight="1">
      <c r="A50" s="114">
        <v>47</v>
      </c>
      <c r="B50" s="113"/>
      <c r="C50" s="115"/>
      <c r="D50" s="116"/>
      <c r="E50" s="113"/>
    </row>
    <row r="51" spans="1:5" ht="18" customHeight="1">
      <c r="A51" s="114">
        <v>48</v>
      </c>
      <c r="B51" s="113"/>
      <c r="C51" s="115"/>
      <c r="D51" s="116"/>
      <c r="E51" s="113"/>
    </row>
    <row r="52" spans="1:5" ht="18" customHeight="1">
      <c r="A52" s="114">
        <v>49</v>
      </c>
      <c r="B52" s="113"/>
      <c r="C52" s="115"/>
      <c r="D52" s="116"/>
      <c r="E52" s="113"/>
    </row>
    <row r="53" spans="1:5" ht="18" customHeight="1">
      <c r="A53" s="114">
        <v>50</v>
      </c>
      <c r="B53" s="113"/>
      <c r="C53" s="115"/>
      <c r="D53" s="116"/>
      <c r="E53" s="113"/>
    </row>
  </sheetData>
  <sheetProtection/>
  <autoFilter ref="A3:D43"/>
  <mergeCells count="1">
    <mergeCell ref="A1:D1"/>
  </mergeCells>
  <printOptions/>
  <pageMargins left="0.75" right="0.75" top="0.77" bottom="0.71" header="0.512" footer="0.51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ySplit="3" topLeftCell="A4" activePane="bottomLeft" state="frozen"/>
      <selection pane="topLeft" activeCell="C17" sqref="C16:C17"/>
      <selection pane="bottomLeft" activeCell="F17" sqref="F17"/>
    </sheetView>
  </sheetViews>
  <sheetFormatPr defaultColWidth="9.00390625" defaultRowHeight="18" customHeight="1"/>
  <cols>
    <col min="1" max="1" width="3.50390625" style="91" bestFit="1" customWidth="1"/>
    <col min="2" max="2" width="22.625" style="91" customWidth="1"/>
    <col min="3" max="3" width="22.625" style="110" customWidth="1"/>
    <col min="4" max="4" width="13.25390625" style="110" bestFit="1" customWidth="1"/>
    <col min="5" max="5" width="25.25390625" style="91" customWidth="1"/>
    <col min="6" max="16384" width="9.00390625" style="91" customWidth="1"/>
  </cols>
  <sheetData>
    <row r="1" spans="1:4" ht="30" customHeight="1">
      <c r="A1" s="740" t="s">
        <v>79</v>
      </c>
      <c r="B1" s="740"/>
      <c r="C1" s="740"/>
      <c r="D1" s="740"/>
    </row>
    <row r="2" ht="4.5" customHeight="1">
      <c r="C2" s="91"/>
    </row>
    <row r="3" spans="1:5" ht="18" customHeight="1">
      <c r="A3" s="111"/>
      <c r="B3" s="111" t="s">
        <v>58</v>
      </c>
      <c r="C3" s="112" t="s">
        <v>59</v>
      </c>
      <c r="D3" s="112" t="s">
        <v>60</v>
      </c>
      <c r="E3" s="113" t="s">
        <v>61</v>
      </c>
    </row>
    <row r="4" spans="1:10" ht="18" customHeight="1">
      <c r="A4" s="114">
        <v>1</v>
      </c>
      <c r="B4" s="118" t="s">
        <v>80</v>
      </c>
      <c r="C4" s="119" t="s">
        <v>81</v>
      </c>
      <c r="D4" s="120" t="s">
        <v>172</v>
      </c>
      <c r="E4" s="118"/>
      <c r="F4"/>
      <c r="G4"/>
      <c r="H4"/>
      <c r="I4"/>
      <c r="J4"/>
    </row>
    <row r="5" spans="1:10" ht="18" customHeight="1">
      <c r="A5" s="114">
        <v>2</v>
      </c>
      <c r="B5" s="118" t="s">
        <v>46</v>
      </c>
      <c r="C5" s="119" t="s">
        <v>82</v>
      </c>
      <c r="D5" s="120">
        <v>13399</v>
      </c>
      <c r="E5" s="118" t="s">
        <v>65</v>
      </c>
      <c r="F5"/>
      <c r="G5"/>
      <c r="H5"/>
      <c r="I5"/>
      <c r="J5"/>
    </row>
    <row r="6" spans="1:10" ht="18" customHeight="1">
      <c r="A6" s="114">
        <v>3</v>
      </c>
      <c r="B6" s="118" t="s">
        <v>45</v>
      </c>
      <c r="C6" s="119" t="s">
        <v>82</v>
      </c>
      <c r="D6" s="120">
        <v>13353</v>
      </c>
      <c r="E6" s="118" t="s">
        <v>84</v>
      </c>
      <c r="F6"/>
      <c r="G6"/>
      <c r="H6"/>
      <c r="I6"/>
      <c r="J6"/>
    </row>
    <row r="7" spans="1:10" ht="18" customHeight="1">
      <c r="A7" s="114">
        <v>4</v>
      </c>
      <c r="B7" s="118" t="s">
        <v>85</v>
      </c>
      <c r="C7" s="119" t="s">
        <v>82</v>
      </c>
      <c r="D7" s="120" t="s">
        <v>174</v>
      </c>
      <c r="E7" s="118"/>
      <c r="F7"/>
      <c r="G7"/>
      <c r="H7"/>
      <c r="I7"/>
      <c r="J7"/>
    </row>
    <row r="8" spans="1:10" ht="18" customHeight="1">
      <c r="A8" s="114">
        <v>5</v>
      </c>
      <c r="B8" s="118" t="s">
        <v>86</v>
      </c>
      <c r="C8" s="119" t="s">
        <v>82</v>
      </c>
      <c r="D8" s="120">
        <v>13358</v>
      </c>
      <c r="E8" s="118"/>
      <c r="F8"/>
      <c r="G8"/>
      <c r="H8"/>
      <c r="I8"/>
      <c r="J8"/>
    </row>
    <row r="9" spans="1:10" ht="18" customHeight="1">
      <c r="A9" s="114">
        <v>6</v>
      </c>
      <c r="B9" s="118" t="s">
        <v>49</v>
      </c>
      <c r="C9" s="119" t="s">
        <v>82</v>
      </c>
      <c r="D9" s="120">
        <v>13308</v>
      </c>
      <c r="E9" s="118" t="s">
        <v>87</v>
      </c>
      <c r="F9"/>
      <c r="G9"/>
      <c r="H9"/>
      <c r="I9"/>
      <c r="J9"/>
    </row>
    <row r="10" spans="1:10" ht="18" customHeight="1">
      <c r="A10" s="114">
        <v>7</v>
      </c>
      <c r="B10" s="118" t="s">
        <v>88</v>
      </c>
      <c r="C10" s="119" t="s">
        <v>89</v>
      </c>
      <c r="D10" s="120" t="s">
        <v>90</v>
      </c>
      <c r="E10" s="118" t="s">
        <v>91</v>
      </c>
      <c r="F10"/>
      <c r="G10"/>
      <c r="H10"/>
      <c r="I10"/>
      <c r="J10"/>
    </row>
    <row r="11" spans="1:10" ht="18" customHeight="1">
      <c r="A11" s="114">
        <v>8</v>
      </c>
      <c r="B11" s="118" t="s">
        <v>35</v>
      </c>
      <c r="C11" s="119" t="s">
        <v>89</v>
      </c>
      <c r="D11" s="120" t="s">
        <v>92</v>
      </c>
      <c r="E11" s="118"/>
      <c r="F11"/>
      <c r="G11"/>
      <c r="H11"/>
      <c r="I11"/>
      <c r="J11"/>
    </row>
    <row r="12" spans="1:10" ht="18" customHeight="1">
      <c r="A12" s="114">
        <v>9</v>
      </c>
      <c r="B12" s="118" t="s">
        <v>93</v>
      </c>
      <c r="C12" s="119" t="s">
        <v>94</v>
      </c>
      <c r="D12" s="120">
        <v>11693</v>
      </c>
      <c r="E12" s="118"/>
      <c r="F12"/>
      <c r="G12"/>
      <c r="H12"/>
      <c r="I12"/>
      <c r="J12"/>
    </row>
    <row r="13" spans="1:10" ht="18" customHeight="1">
      <c r="A13" s="114">
        <v>10</v>
      </c>
      <c r="B13" s="113" t="s">
        <v>95</v>
      </c>
      <c r="C13" s="115" t="s">
        <v>96</v>
      </c>
      <c r="D13" s="116" t="s">
        <v>97</v>
      </c>
      <c r="E13" s="118"/>
      <c r="F13"/>
      <c r="G13"/>
      <c r="H13"/>
      <c r="I13"/>
      <c r="J13"/>
    </row>
    <row r="14" spans="1:10" ht="18" customHeight="1">
      <c r="A14" s="114">
        <v>11</v>
      </c>
      <c r="B14" s="118" t="s">
        <v>98</v>
      </c>
      <c r="C14" s="119" t="s">
        <v>96</v>
      </c>
      <c r="D14" s="120" t="s">
        <v>99</v>
      </c>
      <c r="E14" s="118"/>
      <c r="F14"/>
      <c r="G14"/>
      <c r="H14"/>
      <c r="I14"/>
      <c r="J14"/>
    </row>
    <row r="15" spans="1:10" ht="18" customHeight="1">
      <c r="A15" s="114">
        <v>12</v>
      </c>
      <c r="B15" s="118" t="s">
        <v>100</v>
      </c>
      <c r="C15" s="119" t="s">
        <v>101</v>
      </c>
      <c r="D15" s="120" t="s">
        <v>102</v>
      </c>
      <c r="E15" s="118"/>
      <c r="F15"/>
      <c r="G15"/>
      <c r="H15"/>
      <c r="I15"/>
      <c r="J15"/>
    </row>
    <row r="16" spans="1:10" ht="18" customHeight="1">
      <c r="A16" s="114">
        <v>13</v>
      </c>
      <c r="B16" s="118" t="s">
        <v>103</v>
      </c>
      <c r="C16" s="119" t="s">
        <v>71</v>
      </c>
      <c r="D16" s="120">
        <v>13301</v>
      </c>
      <c r="E16" s="118" t="s">
        <v>104</v>
      </c>
      <c r="F16"/>
      <c r="G16"/>
      <c r="H16"/>
      <c r="I16"/>
      <c r="J16"/>
    </row>
    <row r="17" spans="1:10" ht="18" customHeight="1">
      <c r="A17" s="114">
        <v>14</v>
      </c>
      <c r="B17" s="118" t="s">
        <v>105</v>
      </c>
      <c r="C17" s="119" t="s">
        <v>71</v>
      </c>
      <c r="D17" s="121">
        <v>13303</v>
      </c>
      <c r="E17" s="118"/>
      <c r="F17" s="122"/>
      <c r="G17"/>
      <c r="H17"/>
      <c r="I17"/>
      <c r="J17"/>
    </row>
    <row r="18" spans="1:10" ht="18" customHeight="1">
      <c r="A18" s="114">
        <v>15</v>
      </c>
      <c r="B18" s="118" t="s">
        <v>106</v>
      </c>
      <c r="C18" s="119" t="s">
        <v>71</v>
      </c>
      <c r="D18" s="120">
        <v>13302</v>
      </c>
      <c r="E18" s="118"/>
      <c r="F18" s="122"/>
      <c r="G18"/>
      <c r="H18"/>
      <c r="I18"/>
      <c r="J18"/>
    </row>
    <row r="19" spans="1:10" ht="18" customHeight="1">
      <c r="A19" s="114">
        <v>16</v>
      </c>
      <c r="B19" s="118" t="s">
        <v>107</v>
      </c>
      <c r="C19" s="119" t="s">
        <v>71</v>
      </c>
      <c r="D19" s="120">
        <v>13309</v>
      </c>
      <c r="E19" s="118"/>
      <c r="F19" s="122"/>
      <c r="G19"/>
      <c r="H19"/>
      <c r="I19"/>
      <c r="J19"/>
    </row>
    <row r="20" spans="1:10" ht="18" customHeight="1">
      <c r="A20" s="114">
        <v>17</v>
      </c>
      <c r="B20" s="118" t="s">
        <v>108</v>
      </c>
      <c r="C20" s="119" t="s">
        <v>71</v>
      </c>
      <c r="D20" s="120">
        <v>13308</v>
      </c>
      <c r="E20" s="118"/>
      <c r="F20" s="122"/>
      <c r="G20"/>
      <c r="H20"/>
      <c r="I20"/>
      <c r="J20"/>
    </row>
    <row r="21" spans="1:10" ht="18" customHeight="1">
      <c r="A21" s="114"/>
      <c r="B21" s="118"/>
      <c r="C21" s="119"/>
      <c r="D21" s="120"/>
      <c r="E21" s="118"/>
      <c r="F21" s="122"/>
      <c r="G21"/>
      <c r="H21"/>
      <c r="I21"/>
      <c r="J21"/>
    </row>
    <row r="22" spans="1:10" ht="18" customHeight="1">
      <c r="A22" s="114"/>
      <c r="B22" s="113"/>
      <c r="C22" s="115"/>
      <c r="D22" s="116"/>
      <c r="E22" s="118"/>
      <c r="G22"/>
      <c r="H22"/>
      <c r="I22"/>
      <c r="J22"/>
    </row>
    <row r="23" spans="1:10" ht="18" customHeight="1">
      <c r="A23" s="114"/>
      <c r="B23" s="113"/>
      <c r="C23" s="115"/>
      <c r="D23" s="116"/>
      <c r="E23" s="113"/>
      <c r="G23"/>
      <c r="H23"/>
      <c r="I23"/>
      <c r="J23"/>
    </row>
    <row r="24" spans="1:10" ht="18" customHeight="1">
      <c r="A24" s="114"/>
      <c r="B24" s="113"/>
      <c r="C24" s="119"/>
      <c r="D24" s="116"/>
      <c r="E24" s="113"/>
      <c r="G24"/>
      <c r="H24"/>
      <c r="I24"/>
      <c r="J24"/>
    </row>
    <row r="25" spans="1:10" ht="18" customHeight="1">
      <c r="A25" s="114"/>
      <c r="B25" s="113"/>
      <c r="C25" s="115"/>
      <c r="D25" s="116"/>
      <c r="E25" s="113"/>
      <c r="G25"/>
      <c r="H25"/>
      <c r="I25"/>
      <c r="J25"/>
    </row>
    <row r="26" spans="1:10" ht="18" customHeight="1">
      <c r="A26" s="114"/>
      <c r="B26" s="113"/>
      <c r="C26" s="115"/>
      <c r="D26" s="116"/>
      <c r="E26" s="113"/>
      <c r="G26"/>
      <c r="H26"/>
      <c r="I26"/>
      <c r="J26"/>
    </row>
    <row r="27" spans="1:10" ht="18" customHeight="1">
      <c r="A27" s="114"/>
      <c r="B27" s="113"/>
      <c r="C27" s="115"/>
      <c r="D27" s="116"/>
      <c r="E27" s="113"/>
      <c r="G27"/>
      <c r="H27"/>
      <c r="I27"/>
      <c r="J27"/>
    </row>
    <row r="28" spans="1:10" ht="18" customHeight="1">
      <c r="A28" s="114"/>
      <c r="B28" s="113"/>
      <c r="C28" s="115"/>
      <c r="D28" s="116"/>
      <c r="E28" s="113"/>
      <c r="G28"/>
      <c r="H28"/>
      <c r="I28"/>
      <c r="J28"/>
    </row>
    <row r="29" spans="1:10" ht="18" customHeight="1">
      <c r="A29" s="114"/>
      <c r="B29" s="113"/>
      <c r="C29" s="115"/>
      <c r="D29" s="116"/>
      <c r="E29" s="113"/>
      <c r="G29"/>
      <c r="H29"/>
      <c r="I29"/>
      <c r="J29"/>
    </row>
    <row r="30" spans="1:10" ht="18" customHeight="1">
      <c r="A30" s="114"/>
      <c r="B30" s="113"/>
      <c r="C30" s="115"/>
      <c r="D30" s="116"/>
      <c r="E30" s="113"/>
      <c r="G30"/>
      <c r="H30"/>
      <c r="I30"/>
      <c r="J30"/>
    </row>
    <row r="31" spans="1:10" ht="18" customHeight="1">
      <c r="A31" s="114"/>
      <c r="B31" s="113"/>
      <c r="C31" s="115"/>
      <c r="D31" s="116"/>
      <c r="E31" s="113"/>
      <c r="G31"/>
      <c r="H31"/>
      <c r="I31"/>
      <c r="J31"/>
    </row>
    <row r="32" spans="1:10" ht="18" customHeight="1">
      <c r="A32" s="114"/>
      <c r="B32" s="113"/>
      <c r="C32" s="115"/>
      <c r="D32" s="116"/>
      <c r="E32" s="113"/>
      <c r="G32"/>
      <c r="H32"/>
      <c r="I32"/>
      <c r="J32"/>
    </row>
    <row r="33" spans="1:10" ht="18" customHeight="1">
      <c r="A33" s="114"/>
      <c r="B33" s="113"/>
      <c r="C33" s="115"/>
      <c r="D33" s="116"/>
      <c r="E33" s="113"/>
      <c r="G33"/>
      <c r="H33"/>
      <c r="I33"/>
      <c r="J33"/>
    </row>
    <row r="34" spans="1:10" ht="18" customHeight="1">
      <c r="A34" s="114"/>
      <c r="B34" s="113"/>
      <c r="C34" s="115"/>
      <c r="D34" s="116"/>
      <c r="E34" s="113"/>
      <c r="G34"/>
      <c r="H34"/>
      <c r="I34"/>
      <c r="J34"/>
    </row>
    <row r="35" spans="1:10" ht="18" customHeight="1">
      <c r="A35" s="114"/>
      <c r="B35" s="113"/>
      <c r="C35" s="115"/>
      <c r="D35" s="116"/>
      <c r="E35" s="113"/>
      <c r="G35"/>
      <c r="H35"/>
      <c r="I35"/>
      <c r="J35"/>
    </row>
    <row r="36" spans="1:10" ht="18" customHeight="1">
      <c r="A36" s="114"/>
      <c r="B36" s="113"/>
      <c r="C36" s="115"/>
      <c r="D36" s="116"/>
      <c r="E36" s="113"/>
      <c r="G36"/>
      <c r="H36"/>
      <c r="I36"/>
      <c r="J36"/>
    </row>
    <row r="37" spans="1:10" ht="18" customHeight="1">
      <c r="A37" s="114"/>
      <c r="B37" s="113"/>
      <c r="C37" s="115"/>
      <c r="D37" s="116"/>
      <c r="E37" s="113"/>
      <c r="G37"/>
      <c r="H37"/>
      <c r="I37"/>
      <c r="J37"/>
    </row>
    <row r="38" spans="1:10" ht="18" customHeight="1">
      <c r="A38" s="114"/>
      <c r="B38" s="113"/>
      <c r="C38" s="115"/>
      <c r="D38" s="116"/>
      <c r="E38" s="113"/>
      <c r="G38"/>
      <c r="H38"/>
      <c r="I38"/>
      <c r="J38"/>
    </row>
    <row r="39" spans="1:10" ht="18" customHeight="1">
      <c r="A39" s="114"/>
      <c r="B39" s="113"/>
      <c r="C39" s="115"/>
      <c r="D39" s="116"/>
      <c r="E39" s="113"/>
      <c r="G39"/>
      <c r="H39"/>
      <c r="I39"/>
      <c r="J39"/>
    </row>
    <row r="40" spans="1:10" ht="18" customHeight="1">
      <c r="A40" s="114"/>
      <c r="B40" s="113"/>
      <c r="C40" s="115"/>
      <c r="D40" s="116"/>
      <c r="E40" s="113"/>
      <c r="G40"/>
      <c r="H40"/>
      <c r="I40"/>
      <c r="J40"/>
    </row>
    <row r="41" spans="1:10" ht="18" customHeight="1">
      <c r="A41" s="114"/>
      <c r="B41" s="113"/>
      <c r="C41" s="115"/>
      <c r="D41" s="116"/>
      <c r="E41" s="113"/>
      <c r="G41"/>
      <c r="H41"/>
      <c r="I41"/>
      <c r="J41"/>
    </row>
    <row r="42" spans="1:10" ht="18" customHeight="1">
      <c r="A42" s="114"/>
      <c r="B42" s="113"/>
      <c r="C42" s="115"/>
      <c r="D42" s="116"/>
      <c r="E42" s="113"/>
      <c r="G42"/>
      <c r="H42"/>
      <c r="I42"/>
      <c r="J42"/>
    </row>
    <row r="43" spans="1:10" ht="18" customHeight="1">
      <c r="A43" s="114"/>
      <c r="B43" s="113"/>
      <c r="C43" s="115"/>
      <c r="D43" s="116"/>
      <c r="E43" s="113"/>
      <c r="G43"/>
      <c r="H43"/>
      <c r="I43"/>
      <c r="J43"/>
    </row>
    <row r="44" spans="1:10" ht="18" customHeight="1">
      <c r="A44" s="114"/>
      <c r="B44" s="113"/>
      <c r="C44" s="115"/>
      <c r="D44" s="116"/>
      <c r="E44" s="113"/>
      <c r="G44"/>
      <c r="H44"/>
      <c r="I44"/>
      <c r="J44"/>
    </row>
    <row r="45" spans="1:10" ht="18" customHeight="1">
      <c r="A45" s="114"/>
      <c r="B45" s="113"/>
      <c r="C45" s="115"/>
      <c r="D45" s="116"/>
      <c r="E45" s="113"/>
      <c r="G45"/>
      <c r="H45"/>
      <c r="I45"/>
      <c r="J45"/>
    </row>
    <row r="46" spans="1:10" ht="18" customHeight="1">
      <c r="A46" s="114"/>
      <c r="B46" s="113"/>
      <c r="C46" s="115"/>
      <c r="D46" s="116"/>
      <c r="E46" s="113"/>
      <c r="G46"/>
      <c r="H46"/>
      <c r="I46"/>
      <c r="J46"/>
    </row>
    <row r="47" spans="1:5" ht="18" customHeight="1">
      <c r="A47" s="114"/>
      <c r="B47" s="113"/>
      <c r="C47" s="115"/>
      <c r="D47" s="116"/>
      <c r="E47" s="113"/>
    </row>
    <row r="48" spans="1:5" ht="18" customHeight="1">
      <c r="A48" s="114"/>
      <c r="B48" s="113"/>
      <c r="C48" s="115"/>
      <c r="D48" s="116"/>
      <c r="E48" s="113"/>
    </row>
    <row r="49" spans="1:5" ht="18" customHeight="1">
      <c r="A49" s="114"/>
      <c r="B49" s="113"/>
      <c r="C49" s="115"/>
      <c r="D49" s="116"/>
      <c r="E49" s="113"/>
    </row>
    <row r="50" spans="1:5" ht="18" customHeight="1">
      <c r="A50" s="114"/>
      <c r="B50" s="113"/>
      <c r="C50" s="115"/>
      <c r="D50" s="116"/>
      <c r="E50" s="113"/>
    </row>
    <row r="51" spans="1:5" ht="18" customHeight="1">
      <c r="A51" s="114"/>
      <c r="B51" s="113"/>
      <c r="C51" s="115"/>
      <c r="D51" s="116"/>
      <c r="E51" s="113"/>
    </row>
    <row r="52" spans="1:5" ht="18" customHeight="1">
      <c r="A52" s="113"/>
      <c r="B52" s="113"/>
      <c r="C52" s="115"/>
      <c r="D52" s="116"/>
      <c r="E52" s="113"/>
    </row>
  </sheetData>
  <sheetProtection/>
  <autoFilter ref="A3:D42"/>
  <mergeCells count="1">
    <mergeCell ref="A1:D1"/>
  </mergeCells>
  <printOptions/>
  <pageMargins left="0.75" right="0.75" top="0.77" bottom="0.71" header="0.512" footer="0.512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pane ySplit="3" topLeftCell="A4" activePane="bottomLeft" state="frozen"/>
      <selection pane="topLeft" activeCell="C17" sqref="C16:C17"/>
      <selection pane="bottomLeft" activeCell="A1" sqref="A1:D17"/>
    </sheetView>
  </sheetViews>
  <sheetFormatPr defaultColWidth="9.00390625" defaultRowHeight="18" customHeight="1"/>
  <cols>
    <col min="1" max="1" width="3.50390625" style="91" bestFit="1" customWidth="1"/>
    <col min="2" max="2" width="22.625" style="91" customWidth="1"/>
    <col min="3" max="3" width="22.625" style="110" customWidth="1"/>
    <col min="4" max="4" width="20.625" style="110" customWidth="1"/>
    <col min="5" max="5" width="22.125" style="91" customWidth="1"/>
    <col min="6" max="16384" width="9.00390625" style="91" customWidth="1"/>
  </cols>
  <sheetData>
    <row r="1" spans="1:4" ht="30" customHeight="1">
      <c r="A1" s="740" t="s">
        <v>109</v>
      </c>
      <c r="B1" s="740"/>
      <c r="C1" s="740"/>
      <c r="D1" s="740"/>
    </row>
    <row r="2" ht="4.5" customHeight="1">
      <c r="C2" s="91"/>
    </row>
    <row r="3" spans="1:5" ht="18" customHeight="1">
      <c r="A3" s="111"/>
      <c r="B3" s="111" t="s">
        <v>58</v>
      </c>
      <c r="C3" s="112" t="s">
        <v>59</v>
      </c>
      <c r="D3" s="112" t="s">
        <v>60</v>
      </c>
      <c r="E3" s="113" t="s">
        <v>61</v>
      </c>
    </row>
    <row r="4" spans="1:10" ht="18" customHeight="1">
      <c r="A4" s="732">
        <v>1</v>
      </c>
      <c r="B4" s="113" t="s">
        <v>110</v>
      </c>
      <c r="C4" s="115" t="s">
        <v>63</v>
      </c>
      <c r="D4" s="116" t="s">
        <v>111</v>
      </c>
      <c r="E4" s="113" t="s">
        <v>112</v>
      </c>
      <c r="F4" s="741"/>
      <c r="G4"/>
      <c r="H4"/>
      <c r="I4"/>
      <c r="J4"/>
    </row>
    <row r="5" spans="1:10" ht="18" customHeight="1">
      <c r="A5" s="732"/>
      <c r="B5" s="113" t="s">
        <v>113</v>
      </c>
      <c r="C5" s="115" t="s">
        <v>170</v>
      </c>
      <c r="D5" s="116" t="s">
        <v>175</v>
      </c>
      <c r="E5" s="113"/>
      <c r="F5" s="741"/>
      <c r="G5"/>
      <c r="H5"/>
      <c r="I5"/>
      <c r="J5"/>
    </row>
    <row r="6" spans="1:10" ht="18" customHeight="1">
      <c r="A6" s="732">
        <v>2</v>
      </c>
      <c r="B6" s="113" t="s">
        <v>114</v>
      </c>
      <c r="C6" s="115" t="s">
        <v>63</v>
      </c>
      <c r="D6" s="116" t="s">
        <v>115</v>
      </c>
      <c r="E6" s="113" t="s">
        <v>116</v>
      </c>
      <c r="F6" s="741"/>
      <c r="G6"/>
      <c r="H6"/>
      <c r="I6"/>
      <c r="J6"/>
    </row>
    <row r="7" spans="1:10" ht="18" customHeight="1">
      <c r="A7" s="732"/>
      <c r="B7" s="113" t="s">
        <v>66</v>
      </c>
      <c r="C7" s="115" t="s">
        <v>170</v>
      </c>
      <c r="D7" s="116" t="s">
        <v>171</v>
      </c>
      <c r="E7" s="113"/>
      <c r="F7" s="741"/>
      <c r="G7"/>
      <c r="H7"/>
      <c r="I7"/>
      <c r="J7"/>
    </row>
    <row r="8" spans="1:10" ht="18" customHeight="1">
      <c r="A8" s="732">
        <v>3</v>
      </c>
      <c r="B8" s="113" t="s">
        <v>117</v>
      </c>
      <c r="C8" s="115" t="s">
        <v>63</v>
      </c>
      <c r="D8" s="116" t="s">
        <v>118</v>
      </c>
      <c r="E8" s="113" t="s">
        <v>119</v>
      </c>
      <c r="F8" s="741"/>
      <c r="G8"/>
      <c r="H8"/>
      <c r="I8"/>
      <c r="J8"/>
    </row>
    <row r="9" spans="1:10" ht="18" customHeight="1">
      <c r="A9" s="732"/>
      <c r="B9" s="113" t="s">
        <v>62</v>
      </c>
      <c r="C9" s="115" t="s">
        <v>63</v>
      </c>
      <c r="D9" s="116" t="s">
        <v>64</v>
      </c>
      <c r="E9" s="113" t="s">
        <v>87</v>
      </c>
      <c r="F9" s="741"/>
      <c r="G9"/>
      <c r="H9"/>
      <c r="I9"/>
      <c r="J9"/>
    </row>
    <row r="10" spans="1:10" ht="18" customHeight="1">
      <c r="A10" s="732">
        <v>4</v>
      </c>
      <c r="B10" s="113" t="s">
        <v>70</v>
      </c>
      <c r="C10" s="115" t="s">
        <v>71</v>
      </c>
      <c r="D10" s="116">
        <v>13211</v>
      </c>
      <c r="E10" s="113" t="s">
        <v>120</v>
      </c>
      <c r="F10" s="741"/>
      <c r="G10"/>
      <c r="H10"/>
      <c r="I10"/>
      <c r="J10"/>
    </row>
    <row r="11" spans="1:10" ht="18" customHeight="1">
      <c r="A11" s="732"/>
      <c r="B11" s="113" t="s">
        <v>73</v>
      </c>
      <c r="C11" s="115" t="s">
        <v>71</v>
      </c>
      <c r="D11" s="116">
        <v>13215</v>
      </c>
      <c r="E11" s="123" t="s">
        <v>120</v>
      </c>
      <c r="F11" s="741"/>
      <c r="G11"/>
      <c r="H11"/>
      <c r="I11"/>
      <c r="J11"/>
    </row>
    <row r="12" spans="1:8" ht="18" customHeight="1">
      <c r="A12" s="732">
        <v>5</v>
      </c>
      <c r="B12" s="113" t="s">
        <v>76</v>
      </c>
      <c r="C12" s="115" t="s">
        <v>71</v>
      </c>
      <c r="D12" s="116">
        <v>13212</v>
      </c>
      <c r="E12" s="118" t="s">
        <v>104</v>
      </c>
      <c r="F12" s="741"/>
      <c r="G12"/>
      <c r="H12"/>
    </row>
    <row r="13" spans="1:8" ht="18" customHeight="1">
      <c r="A13" s="732"/>
      <c r="B13" s="113" t="s">
        <v>78</v>
      </c>
      <c r="C13" s="115" t="s">
        <v>71</v>
      </c>
      <c r="D13" s="116">
        <v>13216</v>
      </c>
      <c r="E13" s="118" t="s">
        <v>121</v>
      </c>
      <c r="F13" s="741"/>
      <c r="G13"/>
      <c r="H13"/>
    </row>
    <row r="14" spans="1:8" ht="18" customHeight="1">
      <c r="A14" s="732">
        <v>6</v>
      </c>
      <c r="B14" s="113" t="s">
        <v>77</v>
      </c>
      <c r="C14" s="115" t="s">
        <v>71</v>
      </c>
      <c r="D14" s="116">
        <v>13311</v>
      </c>
      <c r="E14" s="113"/>
      <c r="F14"/>
      <c r="G14"/>
      <c r="H14"/>
    </row>
    <row r="15" spans="1:8" ht="18" customHeight="1">
      <c r="A15" s="732"/>
      <c r="B15" s="113" t="s">
        <v>75</v>
      </c>
      <c r="C15" s="115" t="s">
        <v>71</v>
      </c>
      <c r="D15" s="116">
        <v>13413</v>
      </c>
      <c r="E15" s="113"/>
      <c r="F15"/>
      <c r="G15"/>
      <c r="H15"/>
    </row>
    <row r="16" spans="1:8" ht="18" customHeight="1">
      <c r="A16" s="732">
        <v>7</v>
      </c>
      <c r="B16" s="113" t="s">
        <v>122</v>
      </c>
      <c r="C16" s="115" t="s">
        <v>123</v>
      </c>
      <c r="D16" s="116" t="s">
        <v>176</v>
      </c>
      <c r="E16" s="113"/>
      <c r="F16"/>
      <c r="G16"/>
      <c r="H16"/>
    </row>
    <row r="17" spans="1:8" ht="18" customHeight="1">
      <c r="A17" s="732"/>
      <c r="B17" s="113" t="s">
        <v>124</v>
      </c>
      <c r="C17" s="115" t="s">
        <v>123</v>
      </c>
      <c r="D17" s="116" t="s">
        <v>177</v>
      </c>
      <c r="E17" s="113"/>
      <c r="F17"/>
      <c r="G17"/>
      <c r="H17"/>
    </row>
    <row r="18" spans="1:5" ht="18" customHeight="1">
      <c r="A18" s="732">
        <v>8</v>
      </c>
      <c r="B18" s="113"/>
      <c r="C18" s="115"/>
      <c r="D18" s="116"/>
      <c r="E18" s="113"/>
    </row>
    <row r="19" spans="1:5" ht="18" customHeight="1">
      <c r="A19" s="732"/>
      <c r="B19" s="113"/>
      <c r="C19" s="115"/>
      <c r="D19" s="116"/>
      <c r="E19" s="113"/>
    </row>
    <row r="20" spans="1:5" ht="18" customHeight="1">
      <c r="A20" s="732">
        <v>9</v>
      </c>
      <c r="B20" s="113"/>
      <c r="C20" s="115"/>
      <c r="D20" s="116"/>
      <c r="E20" s="113"/>
    </row>
    <row r="21" spans="1:5" ht="18" customHeight="1">
      <c r="A21" s="732"/>
      <c r="B21" s="113"/>
      <c r="C21" s="115"/>
      <c r="D21" s="116"/>
      <c r="E21" s="113"/>
    </row>
    <row r="22" spans="1:5" ht="18" customHeight="1">
      <c r="A22" s="732">
        <v>10</v>
      </c>
      <c r="B22" s="113"/>
      <c r="C22" s="115"/>
      <c r="D22" s="116"/>
      <c r="E22" s="113"/>
    </row>
    <row r="23" spans="1:5" ht="18" customHeight="1">
      <c r="A23" s="732"/>
      <c r="B23" s="113"/>
      <c r="C23" s="115"/>
      <c r="D23" s="116"/>
      <c r="E23" s="113"/>
    </row>
    <row r="24" spans="1:5" ht="18" customHeight="1">
      <c r="A24" s="732">
        <v>11</v>
      </c>
      <c r="B24" s="113"/>
      <c r="C24" s="115"/>
      <c r="D24" s="116"/>
      <c r="E24" s="113"/>
    </row>
    <row r="25" spans="1:5" ht="18" customHeight="1">
      <c r="A25" s="732"/>
      <c r="B25" s="113"/>
      <c r="C25" s="115"/>
      <c r="D25" s="116"/>
      <c r="E25" s="113"/>
    </row>
    <row r="26" spans="1:5" ht="18" customHeight="1">
      <c r="A26" s="732">
        <v>12</v>
      </c>
      <c r="B26" s="113"/>
      <c r="C26" s="115"/>
      <c r="D26" s="116"/>
      <c r="E26" s="113"/>
    </row>
    <row r="27" spans="1:5" ht="18" customHeight="1">
      <c r="A27" s="732"/>
      <c r="B27" s="113"/>
      <c r="C27" s="115"/>
      <c r="D27" s="116"/>
      <c r="E27" s="113"/>
    </row>
    <row r="28" spans="1:5" ht="18" customHeight="1">
      <c r="A28" s="732">
        <v>13</v>
      </c>
      <c r="B28" s="113"/>
      <c r="C28" s="115"/>
      <c r="D28" s="116"/>
      <c r="E28" s="113"/>
    </row>
    <row r="29" spans="1:5" ht="18" customHeight="1">
      <c r="A29" s="732"/>
      <c r="B29" s="113"/>
      <c r="C29" s="115"/>
      <c r="D29" s="116"/>
      <c r="E29" s="113"/>
    </row>
    <row r="30" spans="1:5" ht="18" customHeight="1">
      <c r="A30" s="732">
        <v>14</v>
      </c>
      <c r="B30" s="113"/>
      <c r="C30" s="115"/>
      <c r="D30" s="116"/>
      <c r="E30" s="113"/>
    </row>
    <row r="31" spans="1:5" ht="18" customHeight="1">
      <c r="A31" s="732"/>
      <c r="B31" s="113"/>
      <c r="C31" s="115"/>
      <c r="D31" s="116"/>
      <c r="E31" s="113"/>
    </row>
    <row r="32" spans="1:5" ht="18" customHeight="1">
      <c r="A32" s="732">
        <v>15</v>
      </c>
      <c r="B32" s="113"/>
      <c r="C32" s="115"/>
      <c r="D32" s="116"/>
      <c r="E32" s="113"/>
    </row>
    <row r="33" spans="1:5" ht="18" customHeight="1">
      <c r="A33" s="732"/>
      <c r="B33" s="113"/>
      <c r="C33" s="115"/>
      <c r="D33" s="116"/>
      <c r="E33" s="113"/>
    </row>
    <row r="34" spans="1:5" ht="18" customHeight="1">
      <c r="A34" s="732">
        <v>16</v>
      </c>
      <c r="B34" s="113"/>
      <c r="C34" s="115"/>
      <c r="D34" s="116"/>
      <c r="E34" s="113"/>
    </row>
    <row r="35" spans="1:5" ht="18" customHeight="1">
      <c r="A35" s="732"/>
      <c r="B35" s="113"/>
      <c r="C35" s="115"/>
      <c r="D35" s="116"/>
      <c r="E35" s="113"/>
    </row>
    <row r="36" spans="1:5" ht="18" customHeight="1">
      <c r="A36" s="732">
        <v>17</v>
      </c>
      <c r="B36" s="113"/>
      <c r="C36" s="115"/>
      <c r="D36" s="116"/>
      <c r="E36" s="113"/>
    </row>
    <row r="37" spans="1:5" ht="18" customHeight="1">
      <c r="A37" s="732"/>
      <c r="B37" s="113"/>
      <c r="C37" s="115"/>
      <c r="D37" s="116"/>
      <c r="E37" s="113"/>
    </row>
    <row r="38" spans="1:5" ht="18" customHeight="1">
      <c r="A38" s="732">
        <v>18</v>
      </c>
      <c r="B38" s="113"/>
      <c r="C38" s="115"/>
      <c r="D38" s="116"/>
      <c r="E38" s="113"/>
    </row>
    <row r="39" spans="1:5" ht="18" customHeight="1">
      <c r="A39" s="732"/>
      <c r="B39" s="113"/>
      <c r="C39" s="115"/>
      <c r="D39" s="116"/>
      <c r="E39" s="113"/>
    </row>
    <row r="40" spans="1:5" ht="18" customHeight="1">
      <c r="A40" s="732">
        <v>19</v>
      </c>
      <c r="B40" s="113"/>
      <c r="C40" s="115"/>
      <c r="D40" s="116"/>
      <c r="E40" s="113"/>
    </row>
    <row r="41" spans="1:5" ht="18" customHeight="1">
      <c r="A41" s="732"/>
      <c r="B41" s="113"/>
      <c r="C41" s="115"/>
      <c r="D41" s="116"/>
      <c r="E41" s="113"/>
    </row>
    <row r="42" spans="1:5" ht="18" customHeight="1">
      <c r="A42" s="732">
        <v>20</v>
      </c>
      <c r="B42" s="113"/>
      <c r="C42" s="115"/>
      <c r="D42" s="116"/>
      <c r="E42" s="113"/>
    </row>
    <row r="43" spans="1:5" ht="18" customHeight="1">
      <c r="A43" s="732"/>
      <c r="B43" s="113"/>
      <c r="C43" s="115"/>
      <c r="D43" s="116"/>
      <c r="E43" s="113"/>
    </row>
    <row r="44" spans="1:5" ht="18" customHeight="1">
      <c r="A44" s="732">
        <v>21</v>
      </c>
      <c r="B44" s="113"/>
      <c r="C44" s="115"/>
      <c r="D44" s="116"/>
      <c r="E44" s="113"/>
    </row>
    <row r="45" spans="1:5" ht="18" customHeight="1">
      <c r="A45" s="732"/>
      <c r="B45" s="113"/>
      <c r="C45" s="115"/>
      <c r="D45" s="116"/>
      <c r="E45" s="113"/>
    </row>
    <row r="46" spans="1:5" ht="18" customHeight="1">
      <c r="A46" s="732">
        <v>22</v>
      </c>
      <c r="B46" s="113"/>
      <c r="C46" s="115"/>
      <c r="D46" s="116"/>
      <c r="E46" s="113"/>
    </row>
    <row r="47" spans="1:5" ht="18" customHeight="1">
      <c r="A47" s="732"/>
      <c r="B47" s="113"/>
      <c r="C47" s="115"/>
      <c r="D47" s="116"/>
      <c r="E47" s="113"/>
    </row>
    <row r="48" spans="1:5" ht="18" customHeight="1">
      <c r="A48" s="732">
        <v>23</v>
      </c>
      <c r="B48" s="113"/>
      <c r="C48" s="115"/>
      <c r="D48" s="116"/>
      <c r="E48" s="113"/>
    </row>
    <row r="49" spans="1:5" ht="18" customHeight="1">
      <c r="A49" s="732"/>
      <c r="B49" s="113"/>
      <c r="C49" s="115"/>
      <c r="D49" s="116"/>
      <c r="E49" s="113"/>
    </row>
    <row r="50" spans="1:5" ht="18" customHeight="1">
      <c r="A50" s="732">
        <v>24</v>
      </c>
      <c r="B50" s="113"/>
      <c r="C50" s="115"/>
      <c r="D50" s="116"/>
      <c r="E50" s="113"/>
    </row>
    <row r="51" spans="1:5" ht="18" customHeight="1">
      <c r="A51" s="732"/>
      <c r="B51" s="113"/>
      <c r="C51" s="115"/>
      <c r="D51" s="116"/>
      <c r="E51" s="113"/>
    </row>
    <row r="52" spans="1:5" ht="18" customHeight="1">
      <c r="A52" s="732">
        <v>25</v>
      </c>
      <c r="B52" s="113"/>
      <c r="C52" s="115"/>
      <c r="D52" s="116"/>
      <c r="E52" s="113"/>
    </row>
    <row r="53" spans="1:5" ht="18" customHeight="1">
      <c r="A53" s="732"/>
      <c r="B53" s="113"/>
      <c r="C53" s="115"/>
      <c r="D53" s="116"/>
      <c r="E53" s="113"/>
    </row>
  </sheetData>
  <sheetProtection/>
  <autoFilter ref="A3:D43"/>
  <mergeCells count="31">
    <mergeCell ref="A52:A53"/>
    <mergeCell ref="A24:A25"/>
    <mergeCell ref="A26:A27"/>
    <mergeCell ref="A28:A29"/>
    <mergeCell ref="A30:A31"/>
    <mergeCell ref="A40:A41"/>
    <mergeCell ref="A44:A45"/>
    <mergeCell ref="A46:A47"/>
    <mergeCell ref="A48:A49"/>
    <mergeCell ref="A50:A51"/>
    <mergeCell ref="F4:F5"/>
    <mergeCell ref="F6:F7"/>
    <mergeCell ref="F8:F9"/>
    <mergeCell ref="F10:F11"/>
    <mergeCell ref="F12:F13"/>
    <mergeCell ref="A4:A5"/>
    <mergeCell ref="A6:A7"/>
    <mergeCell ref="A32:A33"/>
    <mergeCell ref="A42:A43"/>
    <mergeCell ref="A38:A39"/>
    <mergeCell ref="A36:A37"/>
    <mergeCell ref="A34:A35"/>
    <mergeCell ref="A18:A19"/>
    <mergeCell ref="A20:A21"/>
    <mergeCell ref="A22:A23"/>
    <mergeCell ref="A1:D1"/>
    <mergeCell ref="A12:A13"/>
    <mergeCell ref="A14:A15"/>
    <mergeCell ref="A16:A17"/>
    <mergeCell ref="A8:A9"/>
    <mergeCell ref="A10:A11"/>
  </mergeCells>
  <printOptions/>
  <pageMargins left="0.75" right="0.75" top="0.77" bottom="0.71" header="0.512" footer="0.512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pane ySplit="3" topLeftCell="A13" activePane="bottomLeft" state="frozen"/>
      <selection pane="topLeft" activeCell="C17" sqref="C16:C17"/>
      <selection pane="bottomLeft" activeCell="A1" sqref="A1:E25"/>
    </sheetView>
  </sheetViews>
  <sheetFormatPr defaultColWidth="9.00390625" defaultRowHeight="18" customHeight="1"/>
  <cols>
    <col min="1" max="1" width="3.50390625" style="91" bestFit="1" customWidth="1"/>
    <col min="2" max="2" width="22.625" style="91" customWidth="1"/>
    <col min="3" max="3" width="22.625" style="110" customWidth="1"/>
    <col min="4" max="4" width="20.625" style="110" customWidth="1"/>
    <col min="5" max="5" width="21.875" style="91" customWidth="1"/>
    <col min="6" max="16384" width="9.00390625" style="91" customWidth="1"/>
  </cols>
  <sheetData>
    <row r="1" spans="1:4" ht="30" customHeight="1">
      <c r="A1" s="740" t="s">
        <v>125</v>
      </c>
      <c r="B1" s="740"/>
      <c r="C1" s="740"/>
      <c r="D1" s="740"/>
    </row>
    <row r="2" ht="4.5" customHeight="1">
      <c r="C2" s="91"/>
    </row>
    <row r="3" spans="1:5" ht="18" customHeight="1">
      <c r="A3" s="111"/>
      <c r="B3" s="111" t="s">
        <v>58</v>
      </c>
      <c r="C3" s="112" t="s">
        <v>59</v>
      </c>
      <c r="D3" s="112" t="s">
        <v>60</v>
      </c>
      <c r="E3" s="113" t="s">
        <v>61</v>
      </c>
    </row>
    <row r="4" spans="1:10" ht="18" customHeight="1">
      <c r="A4" s="732">
        <v>1</v>
      </c>
      <c r="B4" s="118" t="s">
        <v>51</v>
      </c>
      <c r="C4" s="119" t="s">
        <v>82</v>
      </c>
      <c r="D4" s="120">
        <v>13316</v>
      </c>
      <c r="E4" s="742" t="s">
        <v>126</v>
      </c>
      <c r="F4" t="s">
        <v>178</v>
      </c>
      <c r="G4"/>
      <c r="H4"/>
      <c r="I4"/>
      <c r="J4"/>
    </row>
    <row r="5" spans="1:10" ht="18" customHeight="1">
      <c r="A5" s="732"/>
      <c r="B5" s="118" t="s">
        <v>45</v>
      </c>
      <c r="C5" s="119" t="s">
        <v>82</v>
      </c>
      <c r="D5" s="120">
        <v>13353</v>
      </c>
      <c r="E5" s="743"/>
      <c r="F5" t="s">
        <v>179</v>
      </c>
      <c r="G5"/>
      <c r="H5"/>
      <c r="I5"/>
      <c r="J5"/>
    </row>
    <row r="6" spans="1:10" ht="18" customHeight="1">
      <c r="A6" s="732">
        <v>2</v>
      </c>
      <c r="B6" s="118" t="s">
        <v>50</v>
      </c>
      <c r="C6" s="119" t="s">
        <v>82</v>
      </c>
      <c r="D6" s="120">
        <v>13345</v>
      </c>
      <c r="E6" s="744"/>
      <c r="F6"/>
      <c r="G6"/>
      <c r="H6"/>
      <c r="I6"/>
      <c r="J6"/>
    </row>
    <row r="7" spans="1:10" ht="18" customHeight="1">
      <c r="A7" s="732"/>
      <c r="B7" s="118" t="s">
        <v>46</v>
      </c>
      <c r="C7" s="119" t="s">
        <v>82</v>
      </c>
      <c r="D7" s="120">
        <v>13399</v>
      </c>
      <c r="E7" s="745"/>
      <c r="F7"/>
      <c r="G7"/>
      <c r="H7"/>
      <c r="I7"/>
      <c r="J7"/>
    </row>
    <row r="8" spans="1:10" ht="18" customHeight="1">
      <c r="A8" s="732">
        <v>3</v>
      </c>
      <c r="B8" s="118" t="s">
        <v>83</v>
      </c>
      <c r="C8" s="119" t="s">
        <v>82</v>
      </c>
      <c r="D8" s="120" t="s">
        <v>173</v>
      </c>
      <c r="E8" s="118"/>
      <c r="F8"/>
      <c r="G8"/>
      <c r="H8"/>
      <c r="I8"/>
      <c r="J8"/>
    </row>
    <row r="9" spans="1:10" ht="18" customHeight="1">
      <c r="A9" s="732"/>
      <c r="B9" s="118" t="s">
        <v>85</v>
      </c>
      <c r="C9" s="119" t="s">
        <v>82</v>
      </c>
      <c r="D9" s="120" t="s">
        <v>174</v>
      </c>
      <c r="E9" s="118"/>
      <c r="F9"/>
      <c r="G9"/>
      <c r="H9"/>
      <c r="I9"/>
      <c r="J9"/>
    </row>
    <row r="10" spans="1:10" ht="18" customHeight="1">
      <c r="A10" s="732">
        <v>4</v>
      </c>
      <c r="B10" s="118" t="s">
        <v>86</v>
      </c>
      <c r="C10" s="119" t="s">
        <v>82</v>
      </c>
      <c r="D10" s="120">
        <v>13358</v>
      </c>
      <c r="E10" s="118"/>
      <c r="F10"/>
      <c r="G10"/>
      <c r="H10"/>
      <c r="I10"/>
      <c r="J10"/>
    </row>
    <row r="11" spans="1:10" ht="18" customHeight="1">
      <c r="A11" s="732"/>
      <c r="B11" s="118" t="s">
        <v>49</v>
      </c>
      <c r="C11" s="119" t="s">
        <v>82</v>
      </c>
      <c r="D11" s="120">
        <v>13308</v>
      </c>
      <c r="E11" s="118"/>
      <c r="F11"/>
      <c r="G11"/>
      <c r="H11"/>
      <c r="I11"/>
      <c r="J11"/>
    </row>
    <row r="12" spans="1:10" ht="18" customHeight="1">
      <c r="A12" s="732">
        <v>5</v>
      </c>
      <c r="B12" s="118" t="s">
        <v>47</v>
      </c>
      <c r="C12" s="119" t="s">
        <v>127</v>
      </c>
      <c r="D12" s="120" t="s">
        <v>128</v>
      </c>
      <c r="E12" s="124"/>
      <c r="F12"/>
      <c r="G12"/>
      <c r="H12"/>
      <c r="I12"/>
      <c r="J12"/>
    </row>
    <row r="13" spans="1:11" ht="18" customHeight="1">
      <c r="A13" s="732"/>
      <c r="B13" s="118" t="s">
        <v>129</v>
      </c>
      <c r="C13" s="119" t="s">
        <v>101</v>
      </c>
      <c r="D13" s="120" t="s">
        <v>130</v>
      </c>
      <c r="E13" s="125"/>
      <c r="F13"/>
      <c r="G13"/>
      <c r="H13"/>
      <c r="I13"/>
      <c r="J13"/>
      <c r="K13"/>
    </row>
    <row r="14" spans="1:11" ht="18" customHeight="1">
      <c r="A14" s="732">
        <v>6</v>
      </c>
      <c r="B14" s="118" t="s">
        <v>93</v>
      </c>
      <c r="C14" s="119" t="s">
        <v>94</v>
      </c>
      <c r="D14" s="120">
        <v>11693</v>
      </c>
      <c r="E14" s="744"/>
      <c r="F14"/>
      <c r="G14"/>
      <c r="H14"/>
      <c r="I14"/>
      <c r="J14"/>
      <c r="K14"/>
    </row>
    <row r="15" spans="1:11" ht="18" customHeight="1">
      <c r="A15" s="732"/>
      <c r="B15" s="118" t="s">
        <v>131</v>
      </c>
      <c r="C15" s="119" t="s">
        <v>94</v>
      </c>
      <c r="D15" s="120"/>
      <c r="E15" s="745"/>
      <c r="F15"/>
      <c r="G15"/>
      <c r="H15"/>
      <c r="I15"/>
      <c r="J15"/>
      <c r="K15"/>
    </row>
    <row r="16" spans="1:11" ht="18" customHeight="1">
      <c r="A16" s="732">
        <v>7</v>
      </c>
      <c r="B16" s="113" t="s">
        <v>95</v>
      </c>
      <c r="C16" s="119" t="s">
        <v>96</v>
      </c>
      <c r="D16" s="120" t="s">
        <v>97</v>
      </c>
      <c r="E16" s="118"/>
      <c r="F16"/>
      <c r="G16"/>
      <c r="H16"/>
      <c r="I16"/>
      <c r="J16"/>
      <c r="K16"/>
    </row>
    <row r="17" spans="1:11" ht="18" customHeight="1">
      <c r="A17" s="732"/>
      <c r="B17" s="113" t="s">
        <v>98</v>
      </c>
      <c r="C17" s="119" t="s">
        <v>96</v>
      </c>
      <c r="D17" s="116" t="s">
        <v>99</v>
      </c>
      <c r="E17" s="118"/>
      <c r="F17"/>
      <c r="G17"/>
      <c r="H17"/>
      <c r="I17"/>
      <c r="J17"/>
      <c r="K17"/>
    </row>
    <row r="18" spans="1:11" ht="18" customHeight="1">
      <c r="A18" s="732">
        <v>8</v>
      </c>
      <c r="B18" s="118" t="s">
        <v>132</v>
      </c>
      <c r="C18" s="119" t="s">
        <v>133</v>
      </c>
      <c r="D18" s="120" t="s">
        <v>134</v>
      </c>
      <c r="E18" s="118" t="s">
        <v>135</v>
      </c>
      <c r="F18"/>
      <c r="G18"/>
      <c r="H18"/>
      <c r="I18"/>
      <c r="J18"/>
      <c r="K18"/>
    </row>
    <row r="19" spans="1:11" ht="18" customHeight="1">
      <c r="A19" s="732"/>
      <c r="B19" s="118" t="s">
        <v>100</v>
      </c>
      <c r="C19" s="119" t="s">
        <v>101</v>
      </c>
      <c r="D19" s="120" t="s">
        <v>102</v>
      </c>
      <c r="E19" s="118"/>
      <c r="F19"/>
      <c r="G19"/>
      <c r="H19"/>
      <c r="I19"/>
      <c r="J19"/>
      <c r="K19"/>
    </row>
    <row r="20" spans="1:11" ht="18" customHeight="1">
      <c r="A20" s="732">
        <v>9</v>
      </c>
      <c r="B20" s="118" t="s">
        <v>103</v>
      </c>
      <c r="C20" s="119" t="s">
        <v>71</v>
      </c>
      <c r="D20" s="120">
        <v>13301</v>
      </c>
      <c r="E20" s="118"/>
      <c r="F20"/>
      <c r="G20"/>
      <c r="H20"/>
      <c r="I20"/>
      <c r="J20"/>
      <c r="K20"/>
    </row>
    <row r="21" spans="1:11" ht="18" customHeight="1">
      <c r="A21" s="732"/>
      <c r="B21" s="118" t="s">
        <v>106</v>
      </c>
      <c r="C21" s="119" t="s">
        <v>71</v>
      </c>
      <c r="D21" s="121">
        <v>13302</v>
      </c>
      <c r="E21" s="118"/>
      <c r="F21"/>
      <c r="G21"/>
      <c r="H21"/>
      <c r="I21"/>
      <c r="J21"/>
      <c r="K21"/>
    </row>
    <row r="22" spans="1:11" ht="18" customHeight="1">
      <c r="A22" s="732">
        <v>10</v>
      </c>
      <c r="B22" s="118" t="s">
        <v>136</v>
      </c>
      <c r="C22" s="119" t="s">
        <v>71</v>
      </c>
      <c r="D22" s="120">
        <v>13201</v>
      </c>
      <c r="E22" s="744"/>
      <c r="F22"/>
      <c r="G22"/>
      <c r="H22"/>
      <c r="I22"/>
      <c r="J22"/>
      <c r="K22"/>
    </row>
    <row r="23" spans="1:11" ht="18" customHeight="1">
      <c r="A23" s="732"/>
      <c r="B23" s="118" t="s">
        <v>105</v>
      </c>
      <c r="C23" s="119" t="s">
        <v>71</v>
      </c>
      <c r="D23" s="120">
        <v>13303</v>
      </c>
      <c r="E23" s="745"/>
      <c r="F23"/>
      <c r="G23"/>
      <c r="H23"/>
      <c r="I23"/>
      <c r="J23"/>
      <c r="K23"/>
    </row>
    <row r="24" spans="1:11" ht="18" customHeight="1">
      <c r="A24" s="732">
        <v>11</v>
      </c>
      <c r="B24" s="113" t="s">
        <v>107</v>
      </c>
      <c r="C24" s="115" t="s">
        <v>71</v>
      </c>
      <c r="D24" s="116">
        <v>13309</v>
      </c>
      <c r="E24" s="126"/>
      <c r="F24"/>
      <c r="G24"/>
      <c r="H24"/>
      <c r="I24"/>
      <c r="J24"/>
      <c r="K24"/>
    </row>
    <row r="25" spans="1:11" ht="18" customHeight="1">
      <c r="A25" s="732"/>
      <c r="B25" s="113" t="s">
        <v>108</v>
      </c>
      <c r="C25" s="115" t="s">
        <v>71</v>
      </c>
      <c r="D25" s="116">
        <v>13308</v>
      </c>
      <c r="E25" s="118"/>
      <c r="F25"/>
      <c r="G25"/>
      <c r="H25"/>
      <c r="I25"/>
      <c r="J25"/>
      <c r="K25"/>
    </row>
    <row r="26" spans="1:11" ht="18" customHeight="1">
      <c r="A26" s="732">
        <v>12</v>
      </c>
      <c r="B26" s="113"/>
      <c r="C26" s="119"/>
      <c r="D26" s="120"/>
      <c r="E26" s="118"/>
      <c r="F26"/>
      <c r="G26"/>
      <c r="H26"/>
      <c r="I26"/>
      <c r="J26"/>
      <c r="K26"/>
    </row>
    <row r="27" spans="1:11" ht="18" customHeight="1">
      <c r="A27" s="732"/>
      <c r="B27" s="118"/>
      <c r="C27" s="119"/>
      <c r="D27" s="120"/>
      <c r="E27" s="118"/>
      <c r="F27"/>
      <c r="G27"/>
      <c r="H27"/>
      <c r="I27"/>
      <c r="J27"/>
      <c r="K27"/>
    </row>
    <row r="28" spans="1:11" ht="18" customHeight="1">
      <c r="A28" s="732">
        <v>13</v>
      </c>
      <c r="B28" s="113"/>
      <c r="C28" s="115"/>
      <c r="D28" s="116"/>
      <c r="E28" s="113"/>
      <c r="F28"/>
      <c r="G28"/>
      <c r="H28"/>
      <c r="I28"/>
      <c r="J28"/>
      <c r="K28"/>
    </row>
    <row r="29" spans="1:11" ht="18" customHeight="1">
      <c r="A29" s="732"/>
      <c r="B29" s="113"/>
      <c r="C29" s="115"/>
      <c r="D29" s="116"/>
      <c r="E29" s="113"/>
      <c r="F29"/>
      <c r="G29"/>
      <c r="H29"/>
      <c r="I29"/>
      <c r="J29"/>
      <c r="K29"/>
    </row>
    <row r="30" spans="1:11" ht="18" customHeight="1">
      <c r="A30" s="732">
        <v>14</v>
      </c>
      <c r="B30" s="113"/>
      <c r="C30" s="115"/>
      <c r="D30" s="116"/>
      <c r="E30" s="113"/>
      <c r="G30"/>
      <c r="H30"/>
      <c r="I30"/>
      <c r="J30"/>
      <c r="K30"/>
    </row>
    <row r="31" spans="1:5" ht="18" customHeight="1">
      <c r="A31" s="732"/>
      <c r="B31" s="113"/>
      <c r="C31" s="115"/>
      <c r="D31" s="116"/>
      <c r="E31" s="113"/>
    </row>
    <row r="32" spans="1:5" ht="18" customHeight="1">
      <c r="A32" s="732">
        <v>15</v>
      </c>
      <c r="B32" s="113"/>
      <c r="C32" s="115"/>
      <c r="D32" s="116"/>
      <c r="E32" s="113"/>
    </row>
    <row r="33" spans="1:5" ht="18" customHeight="1">
      <c r="A33" s="732"/>
      <c r="B33" s="113"/>
      <c r="C33" s="115"/>
      <c r="D33" s="116"/>
      <c r="E33" s="113"/>
    </row>
    <row r="34" spans="1:5" ht="18" customHeight="1">
      <c r="A34" s="732">
        <v>16</v>
      </c>
      <c r="B34" s="113"/>
      <c r="C34" s="115"/>
      <c r="D34" s="116"/>
      <c r="E34" s="113"/>
    </row>
    <row r="35" spans="1:5" ht="18" customHeight="1">
      <c r="A35" s="732"/>
      <c r="B35" s="113"/>
      <c r="C35" s="115"/>
      <c r="D35" s="116"/>
      <c r="E35" s="113"/>
    </row>
    <row r="36" spans="1:5" ht="18" customHeight="1">
      <c r="A36" s="732">
        <v>17</v>
      </c>
      <c r="B36" s="113"/>
      <c r="C36" s="115"/>
      <c r="D36" s="116"/>
      <c r="E36" s="113"/>
    </row>
    <row r="37" spans="1:5" ht="18" customHeight="1">
      <c r="A37" s="732"/>
      <c r="B37" s="113"/>
      <c r="C37" s="115"/>
      <c r="D37" s="116"/>
      <c r="E37" s="113"/>
    </row>
    <row r="38" spans="1:5" ht="18" customHeight="1">
      <c r="A38" s="732">
        <v>18</v>
      </c>
      <c r="B38" s="113"/>
      <c r="C38" s="115"/>
      <c r="D38" s="116"/>
      <c r="E38" s="113"/>
    </row>
    <row r="39" spans="1:5" ht="18" customHeight="1">
      <c r="A39" s="732"/>
      <c r="B39" s="113"/>
      <c r="C39" s="115"/>
      <c r="D39" s="116"/>
      <c r="E39" s="113"/>
    </row>
    <row r="40" spans="1:5" ht="18" customHeight="1">
      <c r="A40" s="732">
        <v>19</v>
      </c>
      <c r="B40" s="113"/>
      <c r="C40" s="115"/>
      <c r="D40" s="116"/>
      <c r="E40" s="113"/>
    </row>
    <row r="41" spans="1:5" ht="18" customHeight="1">
      <c r="A41" s="732"/>
      <c r="B41" s="113"/>
      <c r="C41" s="115"/>
      <c r="D41" s="116"/>
      <c r="E41" s="113"/>
    </row>
    <row r="42" spans="1:5" ht="18" customHeight="1">
      <c r="A42" s="732">
        <v>20</v>
      </c>
      <c r="B42" s="113"/>
      <c r="C42" s="115"/>
      <c r="D42" s="116"/>
      <c r="E42" s="113"/>
    </row>
    <row r="43" spans="1:5" ht="18" customHeight="1">
      <c r="A43" s="732"/>
      <c r="B43" s="113"/>
      <c r="C43" s="115"/>
      <c r="D43" s="116"/>
      <c r="E43" s="113"/>
    </row>
    <row r="44" spans="1:5" ht="18" customHeight="1">
      <c r="A44" s="732">
        <v>21</v>
      </c>
      <c r="B44" s="113"/>
      <c r="C44" s="115"/>
      <c r="D44" s="116"/>
      <c r="E44" s="113"/>
    </row>
    <row r="45" spans="1:5" ht="18" customHeight="1">
      <c r="A45" s="732"/>
      <c r="B45" s="113"/>
      <c r="C45" s="115"/>
      <c r="D45" s="116"/>
      <c r="E45" s="113"/>
    </row>
    <row r="46" spans="1:5" ht="18" customHeight="1">
      <c r="A46" s="732">
        <v>22</v>
      </c>
      <c r="B46" s="113"/>
      <c r="C46" s="115"/>
      <c r="D46" s="116"/>
      <c r="E46" s="113"/>
    </row>
    <row r="47" spans="1:5" ht="18" customHeight="1">
      <c r="A47" s="732"/>
      <c r="B47" s="113"/>
      <c r="C47" s="115"/>
      <c r="D47" s="116"/>
      <c r="E47" s="113"/>
    </row>
    <row r="48" spans="1:5" ht="18" customHeight="1">
      <c r="A48" s="732">
        <v>23</v>
      </c>
      <c r="B48" s="113"/>
      <c r="C48" s="115"/>
      <c r="D48" s="116"/>
      <c r="E48" s="113"/>
    </row>
    <row r="49" spans="1:5" ht="18" customHeight="1">
      <c r="A49" s="732"/>
      <c r="B49" s="113"/>
      <c r="C49" s="115"/>
      <c r="D49" s="116"/>
      <c r="E49" s="113"/>
    </row>
    <row r="50" spans="1:5" ht="18" customHeight="1">
      <c r="A50" s="732">
        <v>24</v>
      </c>
      <c r="B50" s="113"/>
      <c r="C50" s="115"/>
      <c r="D50" s="116"/>
      <c r="E50" s="113"/>
    </row>
    <row r="51" spans="1:5" ht="18" customHeight="1">
      <c r="A51" s="732"/>
      <c r="B51" s="113"/>
      <c r="C51" s="115"/>
      <c r="D51" s="116"/>
      <c r="E51" s="113"/>
    </row>
    <row r="52" spans="1:5" ht="18" customHeight="1">
      <c r="A52" s="732">
        <v>25</v>
      </c>
      <c r="B52" s="113"/>
      <c r="C52" s="115"/>
      <c r="D52" s="116"/>
      <c r="E52" s="113"/>
    </row>
    <row r="53" spans="1:5" ht="18" customHeight="1">
      <c r="A53" s="732"/>
      <c r="B53" s="113"/>
      <c r="C53" s="115"/>
      <c r="D53" s="116"/>
      <c r="E53" s="113"/>
    </row>
  </sheetData>
  <sheetProtection/>
  <autoFilter ref="A3:D43"/>
  <mergeCells count="30">
    <mergeCell ref="A6:A7"/>
    <mergeCell ref="A8:A9"/>
    <mergeCell ref="A10:A11"/>
    <mergeCell ref="A34:A35"/>
    <mergeCell ref="A28:A29"/>
    <mergeCell ref="A30:A31"/>
    <mergeCell ref="A32:A33"/>
    <mergeCell ref="A16:A17"/>
    <mergeCell ref="A18:A19"/>
    <mergeCell ref="A20:A21"/>
    <mergeCell ref="A4:A5"/>
    <mergeCell ref="A42:A43"/>
    <mergeCell ref="A12:A13"/>
    <mergeCell ref="A14:A15"/>
    <mergeCell ref="A40:A41"/>
    <mergeCell ref="A22:A23"/>
    <mergeCell ref="A24:A25"/>
    <mergeCell ref="A26:A27"/>
    <mergeCell ref="A36:A37"/>
    <mergeCell ref="A38:A39"/>
    <mergeCell ref="E4:E5"/>
    <mergeCell ref="E6:E7"/>
    <mergeCell ref="E14:E15"/>
    <mergeCell ref="E22:E23"/>
    <mergeCell ref="A52:A53"/>
    <mergeCell ref="A1:D1"/>
    <mergeCell ref="A44:A45"/>
    <mergeCell ref="A46:A47"/>
    <mergeCell ref="A48:A49"/>
    <mergeCell ref="A50:A51"/>
  </mergeCells>
  <printOptions/>
  <pageMargins left="0.75" right="0.75" top="0.77" bottom="0.71" header="0.512" footer="0.512"/>
  <pageSetup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pane ySplit="3" topLeftCell="A4" activePane="bottomLeft" state="frozen"/>
      <selection pane="topLeft" activeCell="C17" sqref="C16:C17"/>
      <selection pane="bottomLeft" activeCell="B4" sqref="B4:C11"/>
    </sheetView>
  </sheetViews>
  <sheetFormatPr defaultColWidth="9.00390625" defaultRowHeight="18" customHeight="1"/>
  <cols>
    <col min="1" max="1" width="2.625" style="91" customWidth="1"/>
    <col min="2" max="2" width="22.625" style="91" customWidth="1"/>
    <col min="3" max="3" width="22.625" style="110" customWidth="1"/>
    <col min="4" max="4" width="20.625" style="127" customWidth="1"/>
    <col min="5" max="5" width="22.75390625" style="91" customWidth="1"/>
    <col min="6" max="16384" width="9.00390625" style="91" customWidth="1"/>
  </cols>
  <sheetData>
    <row r="1" spans="1:4" ht="30" customHeight="1">
      <c r="A1" s="740" t="s">
        <v>137</v>
      </c>
      <c r="B1" s="740"/>
      <c r="C1" s="740"/>
      <c r="D1" s="740"/>
    </row>
    <row r="2" ht="4.5" customHeight="1">
      <c r="C2" s="91"/>
    </row>
    <row r="3" spans="1:5" ht="18" customHeight="1">
      <c r="A3" s="111"/>
      <c r="B3" s="111" t="s">
        <v>58</v>
      </c>
      <c r="C3" s="112" t="s">
        <v>59</v>
      </c>
      <c r="D3" s="128" t="s">
        <v>60</v>
      </c>
      <c r="E3" s="113" t="s">
        <v>61</v>
      </c>
    </row>
    <row r="4" spans="1:8" ht="18" customHeight="1">
      <c r="A4" s="732">
        <v>1</v>
      </c>
      <c r="B4" s="118" t="s">
        <v>138</v>
      </c>
      <c r="C4" s="119" t="s">
        <v>82</v>
      </c>
      <c r="D4" s="120">
        <v>13398</v>
      </c>
      <c r="E4" s="747"/>
      <c r="F4" s="746"/>
      <c r="G4"/>
      <c r="H4"/>
    </row>
    <row r="5" spans="1:8" ht="18" customHeight="1">
      <c r="A5" s="732"/>
      <c r="B5" s="113" t="s">
        <v>113</v>
      </c>
      <c r="C5" s="115" t="s">
        <v>170</v>
      </c>
      <c r="D5" s="116" t="s">
        <v>175</v>
      </c>
      <c r="E5" s="748"/>
      <c r="F5" s="746"/>
      <c r="G5"/>
      <c r="H5"/>
    </row>
    <row r="6" spans="1:8" ht="18" customHeight="1">
      <c r="A6" s="732">
        <v>2</v>
      </c>
      <c r="B6" s="118" t="s">
        <v>46</v>
      </c>
      <c r="C6" s="119" t="s">
        <v>82</v>
      </c>
      <c r="D6" s="120">
        <v>13399</v>
      </c>
      <c r="E6" s="113" t="s">
        <v>139</v>
      </c>
      <c r="F6" s="746"/>
      <c r="G6"/>
      <c r="H6"/>
    </row>
    <row r="7" spans="1:8" ht="18" customHeight="1">
      <c r="A7" s="732"/>
      <c r="B7" s="113" t="s">
        <v>110</v>
      </c>
      <c r="C7" s="115" t="s">
        <v>63</v>
      </c>
      <c r="D7" s="116" t="s">
        <v>111</v>
      </c>
      <c r="E7" s="113" t="s">
        <v>140</v>
      </c>
      <c r="F7" s="746"/>
      <c r="G7"/>
      <c r="H7"/>
    </row>
    <row r="8" spans="1:8" ht="18" customHeight="1">
      <c r="A8" s="732">
        <v>3</v>
      </c>
      <c r="B8" s="118" t="s">
        <v>80</v>
      </c>
      <c r="C8" s="119" t="s">
        <v>81</v>
      </c>
      <c r="D8" s="120" t="s">
        <v>172</v>
      </c>
      <c r="E8" s="113"/>
      <c r="F8" s="746"/>
      <c r="G8"/>
      <c r="H8"/>
    </row>
    <row r="9" spans="1:8" ht="18" customHeight="1">
      <c r="A9" s="732"/>
      <c r="B9" s="113" t="s">
        <v>66</v>
      </c>
      <c r="C9" s="115" t="s">
        <v>180</v>
      </c>
      <c r="D9" s="116" t="s">
        <v>181</v>
      </c>
      <c r="E9" s="113"/>
      <c r="F9" s="746"/>
      <c r="G9"/>
      <c r="H9"/>
    </row>
    <row r="10" spans="1:8" ht="18" customHeight="1">
      <c r="A10" s="732">
        <v>4</v>
      </c>
      <c r="B10" s="118" t="s">
        <v>45</v>
      </c>
      <c r="C10" s="119" t="s">
        <v>82</v>
      </c>
      <c r="D10" s="120">
        <v>13353</v>
      </c>
      <c r="E10" s="113" t="s">
        <v>140</v>
      </c>
      <c r="F10" s="746"/>
      <c r="G10"/>
      <c r="H10"/>
    </row>
    <row r="11" spans="1:8" ht="18" customHeight="1">
      <c r="A11" s="732"/>
      <c r="B11" s="113" t="s">
        <v>67</v>
      </c>
      <c r="C11" s="115" t="s">
        <v>63</v>
      </c>
      <c r="D11" s="116" t="s">
        <v>68</v>
      </c>
      <c r="E11" s="129"/>
      <c r="F11" s="746"/>
      <c r="G11"/>
      <c r="H11"/>
    </row>
    <row r="12" spans="1:8" ht="18" customHeight="1">
      <c r="A12" s="732">
        <v>5</v>
      </c>
      <c r="B12" s="118"/>
      <c r="C12" s="119"/>
      <c r="D12" s="120"/>
      <c r="E12" s="113"/>
      <c r="F12"/>
      <c r="G12"/>
      <c r="H12"/>
    </row>
    <row r="13" spans="1:8" ht="18" customHeight="1">
      <c r="A13" s="732"/>
      <c r="B13" s="113"/>
      <c r="C13" s="115"/>
      <c r="D13" s="130"/>
      <c r="E13" s="113"/>
      <c r="F13"/>
      <c r="G13"/>
      <c r="H13"/>
    </row>
    <row r="14" spans="1:8" ht="18" customHeight="1">
      <c r="A14" s="732">
        <v>6</v>
      </c>
      <c r="B14" s="118"/>
      <c r="C14" s="119"/>
      <c r="D14" s="120"/>
      <c r="E14" s="113"/>
      <c r="F14"/>
      <c r="G14"/>
      <c r="H14"/>
    </row>
    <row r="15" spans="1:8" ht="18" customHeight="1">
      <c r="A15" s="732"/>
      <c r="B15" s="113"/>
      <c r="C15" s="115"/>
      <c r="D15" s="116"/>
      <c r="E15" s="113"/>
      <c r="F15"/>
      <c r="G15"/>
      <c r="H15"/>
    </row>
    <row r="16" spans="1:8" ht="18" customHeight="1">
      <c r="A16" s="732">
        <v>7</v>
      </c>
      <c r="B16" s="113"/>
      <c r="C16" s="119"/>
      <c r="D16" s="116"/>
      <c r="E16" s="113"/>
      <c r="F16"/>
      <c r="G16"/>
      <c r="H16"/>
    </row>
    <row r="17" spans="1:8" ht="18" customHeight="1">
      <c r="A17" s="732"/>
      <c r="B17" s="113"/>
      <c r="C17" s="115"/>
      <c r="D17" s="116"/>
      <c r="E17" s="113"/>
      <c r="F17"/>
      <c r="G17"/>
      <c r="H17"/>
    </row>
    <row r="18" spans="1:8" ht="18" customHeight="1">
      <c r="A18" s="732">
        <v>8</v>
      </c>
      <c r="B18" s="118"/>
      <c r="C18" s="119"/>
      <c r="D18" s="120"/>
      <c r="E18" s="114"/>
      <c r="F18"/>
      <c r="G18"/>
      <c r="H18"/>
    </row>
    <row r="19" spans="1:8" ht="18" customHeight="1">
      <c r="A19" s="732"/>
      <c r="B19" s="113"/>
      <c r="C19" s="115"/>
      <c r="D19" s="116"/>
      <c r="E19" s="129"/>
      <c r="F19"/>
      <c r="G19"/>
      <c r="H19"/>
    </row>
    <row r="20" spans="1:8" ht="18" customHeight="1">
      <c r="A20" s="732">
        <v>9</v>
      </c>
      <c r="B20" s="118"/>
      <c r="C20" s="119"/>
      <c r="D20" s="120"/>
      <c r="E20" s="113"/>
      <c r="F20"/>
      <c r="G20"/>
      <c r="H20"/>
    </row>
    <row r="21" spans="1:8" ht="18" customHeight="1">
      <c r="A21" s="732"/>
      <c r="B21" s="113"/>
      <c r="C21" s="115"/>
      <c r="D21" s="116"/>
      <c r="E21" s="113"/>
      <c r="F21"/>
      <c r="G21"/>
      <c r="H21"/>
    </row>
    <row r="22" spans="1:5" ht="18" customHeight="1">
      <c r="A22" s="732">
        <v>10</v>
      </c>
      <c r="B22" s="113"/>
      <c r="C22" s="115"/>
      <c r="D22" s="130"/>
      <c r="E22" s="113"/>
    </row>
    <row r="23" spans="1:5" ht="18" customHeight="1">
      <c r="A23" s="732"/>
      <c r="B23" s="113"/>
      <c r="C23" s="115"/>
      <c r="D23" s="130"/>
      <c r="E23" s="113"/>
    </row>
    <row r="24" spans="1:5" ht="18" customHeight="1">
      <c r="A24" s="732">
        <v>11</v>
      </c>
      <c r="B24" s="113"/>
      <c r="C24" s="115"/>
      <c r="D24" s="130"/>
      <c r="E24" s="113"/>
    </row>
    <row r="25" spans="1:5" ht="18" customHeight="1">
      <c r="A25" s="732"/>
      <c r="B25" s="113"/>
      <c r="C25" s="115"/>
      <c r="D25" s="130"/>
      <c r="E25" s="113"/>
    </row>
    <row r="26" spans="1:5" ht="18" customHeight="1">
      <c r="A26" s="732">
        <v>12</v>
      </c>
      <c r="B26" s="113"/>
      <c r="C26" s="115"/>
      <c r="D26" s="130"/>
      <c r="E26" s="113"/>
    </row>
    <row r="27" spans="1:5" ht="18" customHeight="1">
      <c r="A27" s="732"/>
      <c r="B27" s="113"/>
      <c r="C27" s="115"/>
      <c r="D27" s="130"/>
      <c r="E27" s="113"/>
    </row>
    <row r="28" spans="1:5" ht="18" customHeight="1">
      <c r="A28" s="732">
        <v>13</v>
      </c>
      <c r="B28" s="113"/>
      <c r="C28" s="115"/>
      <c r="D28" s="130"/>
      <c r="E28" s="113"/>
    </row>
    <row r="29" spans="1:5" ht="18" customHeight="1">
      <c r="A29" s="732"/>
      <c r="B29" s="113"/>
      <c r="C29" s="115"/>
      <c r="D29" s="130"/>
      <c r="E29" s="113"/>
    </row>
    <row r="30" spans="1:5" ht="18" customHeight="1">
      <c r="A30" s="732">
        <v>14</v>
      </c>
      <c r="B30" s="113"/>
      <c r="C30" s="115"/>
      <c r="D30" s="130"/>
      <c r="E30" s="113"/>
    </row>
    <row r="31" spans="1:5" ht="18" customHeight="1">
      <c r="A31" s="732"/>
      <c r="B31" s="113"/>
      <c r="C31" s="115"/>
      <c r="D31" s="130"/>
      <c r="E31" s="113"/>
    </row>
    <row r="32" spans="1:5" ht="18" customHeight="1">
      <c r="A32" s="732">
        <v>15</v>
      </c>
      <c r="B32" s="113"/>
      <c r="C32" s="115"/>
      <c r="D32" s="130"/>
      <c r="E32" s="113"/>
    </row>
    <row r="33" spans="1:5" ht="18" customHeight="1">
      <c r="A33" s="732"/>
      <c r="B33" s="113"/>
      <c r="C33" s="115"/>
      <c r="D33" s="130"/>
      <c r="E33" s="113"/>
    </row>
    <row r="34" spans="1:5" ht="18" customHeight="1">
      <c r="A34" s="732">
        <v>16</v>
      </c>
      <c r="B34" s="113"/>
      <c r="C34" s="115"/>
      <c r="D34" s="130"/>
      <c r="E34" s="113"/>
    </row>
    <row r="35" spans="1:5" ht="18" customHeight="1">
      <c r="A35" s="732"/>
      <c r="B35" s="113"/>
      <c r="C35" s="115"/>
      <c r="D35" s="130"/>
      <c r="E35" s="113"/>
    </row>
    <row r="36" spans="1:5" ht="18" customHeight="1">
      <c r="A36" s="732">
        <v>17</v>
      </c>
      <c r="B36" s="113"/>
      <c r="C36" s="115"/>
      <c r="D36" s="130"/>
      <c r="E36" s="113"/>
    </row>
    <row r="37" spans="1:5" ht="18" customHeight="1">
      <c r="A37" s="732"/>
      <c r="B37" s="113"/>
      <c r="C37" s="115"/>
      <c r="D37" s="130"/>
      <c r="E37" s="113"/>
    </row>
    <row r="38" spans="1:5" ht="18" customHeight="1">
      <c r="A38" s="732">
        <v>18</v>
      </c>
      <c r="B38" s="113"/>
      <c r="C38" s="115"/>
      <c r="D38" s="130"/>
      <c r="E38" s="113"/>
    </row>
    <row r="39" spans="1:5" ht="18" customHeight="1">
      <c r="A39" s="732"/>
      <c r="B39" s="113"/>
      <c r="C39" s="115"/>
      <c r="D39" s="130"/>
      <c r="E39" s="113"/>
    </row>
    <row r="40" spans="1:5" ht="18" customHeight="1">
      <c r="A40" s="732">
        <v>19</v>
      </c>
      <c r="B40" s="113"/>
      <c r="C40" s="115"/>
      <c r="D40" s="130"/>
      <c r="E40" s="113"/>
    </row>
    <row r="41" spans="1:5" ht="18" customHeight="1">
      <c r="A41" s="732"/>
      <c r="B41" s="113"/>
      <c r="C41" s="115"/>
      <c r="D41" s="130"/>
      <c r="E41" s="113"/>
    </row>
    <row r="42" spans="1:5" ht="18" customHeight="1">
      <c r="A42" s="732">
        <v>20</v>
      </c>
      <c r="B42" s="113"/>
      <c r="C42" s="115"/>
      <c r="D42" s="130"/>
      <c r="E42" s="113"/>
    </row>
    <row r="43" spans="1:5" ht="18" customHeight="1">
      <c r="A43" s="732"/>
      <c r="B43" s="113"/>
      <c r="C43" s="115"/>
      <c r="D43" s="130"/>
      <c r="E43" s="113"/>
    </row>
    <row r="44" spans="1:5" ht="18" customHeight="1">
      <c r="A44" s="732">
        <v>21</v>
      </c>
      <c r="B44" s="113"/>
      <c r="C44" s="115"/>
      <c r="D44" s="130"/>
      <c r="E44" s="113"/>
    </row>
    <row r="45" spans="1:5" ht="18" customHeight="1">
      <c r="A45" s="732"/>
      <c r="B45" s="113"/>
      <c r="C45" s="115"/>
      <c r="D45" s="130"/>
      <c r="E45" s="113"/>
    </row>
    <row r="46" spans="1:5" ht="18" customHeight="1">
      <c r="A46" s="732">
        <v>22</v>
      </c>
      <c r="B46" s="113"/>
      <c r="C46" s="115"/>
      <c r="D46" s="130"/>
      <c r="E46" s="113"/>
    </row>
    <row r="47" spans="1:5" ht="18" customHeight="1">
      <c r="A47" s="732"/>
      <c r="B47" s="113"/>
      <c r="C47" s="115"/>
      <c r="D47" s="130"/>
      <c r="E47" s="113"/>
    </row>
    <row r="48" spans="1:5" ht="18" customHeight="1">
      <c r="A48" s="732">
        <v>23</v>
      </c>
      <c r="B48" s="113"/>
      <c r="C48" s="115"/>
      <c r="D48" s="130"/>
      <c r="E48" s="113"/>
    </row>
    <row r="49" spans="1:5" ht="18" customHeight="1">
      <c r="A49" s="732"/>
      <c r="B49" s="113"/>
      <c r="C49" s="115"/>
      <c r="D49" s="130"/>
      <c r="E49" s="113"/>
    </row>
    <row r="50" spans="1:5" ht="18" customHeight="1">
      <c r="A50" s="732">
        <v>24</v>
      </c>
      <c r="B50" s="113"/>
      <c r="C50" s="115"/>
      <c r="D50" s="130"/>
      <c r="E50" s="113"/>
    </row>
    <row r="51" spans="1:5" ht="18" customHeight="1">
      <c r="A51" s="732"/>
      <c r="B51" s="113"/>
      <c r="C51" s="115"/>
      <c r="D51" s="130"/>
      <c r="E51" s="113"/>
    </row>
    <row r="52" spans="1:5" ht="18" customHeight="1">
      <c r="A52" s="732">
        <v>25</v>
      </c>
      <c r="B52" s="113"/>
      <c r="C52" s="115"/>
      <c r="D52" s="130"/>
      <c r="E52" s="113"/>
    </row>
    <row r="53" spans="1:5" ht="18" customHeight="1">
      <c r="A53" s="732"/>
      <c r="B53" s="113"/>
      <c r="C53" s="115"/>
      <c r="D53" s="130"/>
      <c r="E53" s="113"/>
    </row>
  </sheetData>
  <sheetProtection/>
  <autoFilter ref="A3:D43"/>
  <mergeCells count="31">
    <mergeCell ref="F4:F5"/>
    <mergeCell ref="F6:F7"/>
    <mergeCell ref="F8:F9"/>
    <mergeCell ref="F10:F11"/>
    <mergeCell ref="A8:A9"/>
    <mergeCell ref="A10:A11"/>
    <mergeCell ref="E4:E5"/>
    <mergeCell ref="A42:A43"/>
    <mergeCell ref="A28:A29"/>
    <mergeCell ref="A30:A31"/>
    <mergeCell ref="A32:A33"/>
    <mergeCell ref="A34:A35"/>
    <mergeCell ref="A36:A37"/>
    <mergeCell ref="A38:A39"/>
    <mergeCell ref="A12:A13"/>
    <mergeCell ref="A14:A15"/>
    <mergeCell ref="A16:A17"/>
    <mergeCell ref="A18:A19"/>
    <mergeCell ref="A40:A41"/>
    <mergeCell ref="A20:A21"/>
    <mergeCell ref="A22:A23"/>
    <mergeCell ref="A52:A53"/>
    <mergeCell ref="A1:D1"/>
    <mergeCell ref="A44:A45"/>
    <mergeCell ref="A46:A47"/>
    <mergeCell ref="A48:A49"/>
    <mergeCell ref="A50:A51"/>
    <mergeCell ref="A4:A5"/>
    <mergeCell ref="A6:A7"/>
    <mergeCell ref="A24:A25"/>
    <mergeCell ref="A26:A27"/>
  </mergeCells>
  <printOptions/>
  <pageMargins left="0.75" right="0.75" top="0.77" bottom="0.71" header="0.512" footer="0.512"/>
  <pageSetup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79"/>
  <sheetViews>
    <sheetView zoomScalePageLayoutView="0" workbookViewId="0" topLeftCell="A1">
      <selection activeCell="S114" sqref="S114:T114"/>
    </sheetView>
  </sheetViews>
  <sheetFormatPr defaultColWidth="9.00390625" defaultRowHeight="13.5"/>
  <cols>
    <col min="1" max="1" width="2.875" style="91" customWidth="1"/>
    <col min="2" max="2" width="3.375" style="91" customWidth="1"/>
    <col min="3" max="3" width="3.375" style="131" customWidth="1"/>
    <col min="4" max="5" width="3.375" style="131" hidden="1" customWidth="1"/>
    <col min="6" max="10" width="3.375" style="131" customWidth="1"/>
    <col min="11" max="11" width="3.25390625" style="131" customWidth="1"/>
    <col min="12" max="12" width="3.00390625" style="131" hidden="1" customWidth="1"/>
    <col min="13" max="13" width="3.375" style="131" hidden="1" customWidth="1"/>
    <col min="14" max="17" width="3.375" style="131" customWidth="1"/>
    <col min="18" max="18" width="5.50390625" style="91" customWidth="1"/>
    <col min="19" max="19" width="8.75390625" style="91" customWidth="1"/>
    <col min="20" max="20" width="5.75390625" style="91" customWidth="1"/>
    <col min="21" max="21" width="15.25390625" style="91" bestFit="1" customWidth="1"/>
    <col min="22" max="22" width="12.375" style="91" bestFit="1" customWidth="1"/>
    <col min="23" max="23" width="15.125" style="132" customWidth="1"/>
    <col min="24" max="16384" width="9.00390625" style="91" customWidth="1"/>
  </cols>
  <sheetData>
    <row r="1" spans="1:19" ht="19.5" customHeight="1">
      <c r="A1" s="763"/>
      <c r="B1" s="764"/>
      <c r="C1" s="764"/>
      <c r="D1" s="764"/>
      <c r="E1" s="764"/>
      <c r="F1" s="764"/>
      <c r="I1" s="765" t="s">
        <v>141</v>
      </c>
      <c r="J1" s="765"/>
      <c r="K1" s="765"/>
      <c r="L1" s="765"/>
      <c r="M1" s="765"/>
      <c r="N1" s="765"/>
      <c r="O1" s="765"/>
      <c r="P1" s="765"/>
      <c r="Q1" s="765"/>
      <c r="R1" s="765"/>
      <c r="S1" s="765"/>
    </row>
    <row r="2" spans="1:23" s="135" customFormat="1" ht="19.5" customHeight="1">
      <c r="A2" s="766" t="s">
        <v>142</v>
      </c>
      <c r="B2" s="753" t="s">
        <v>182</v>
      </c>
      <c r="C2" s="754"/>
      <c r="D2" s="753" t="s">
        <v>183</v>
      </c>
      <c r="E2" s="754"/>
      <c r="F2" s="753" t="s">
        <v>184</v>
      </c>
      <c r="G2" s="754"/>
      <c r="H2" s="753" t="s">
        <v>185</v>
      </c>
      <c r="I2" s="754"/>
      <c r="J2" s="753" t="s">
        <v>186</v>
      </c>
      <c r="K2" s="754"/>
      <c r="L2" s="753" t="s">
        <v>187</v>
      </c>
      <c r="M2" s="754"/>
      <c r="N2" s="753" t="s">
        <v>188</v>
      </c>
      <c r="O2" s="754"/>
      <c r="P2" s="753"/>
      <c r="Q2" s="754"/>
      <c r="R2" s="755">
        <v>41846</v>
      </c>
      <c r="S2" s="756"/>
      <c r="T2" s="756"/>
      <c r="U2" s="756"/>
      <c r="V2" s="756"/>
      <c r="W2" s="756"/>
    </row>
    <row r="3" spans="1:28" s="135" customFormat="1" ht="19.5" customHeight="1">
      <c r="A3" s="767"/>
      <c r="B3" s="133" t="s">
        <v>143</v>
      </c>
      <c r="C3" s="134" t="s">
        <v>144</v>
      </c>
      <c r="D3" s="133" t="s">
        <v>143</v>
      </c>
      <c r="E3" s="134" t="s">
        <v>144</v>
      </c>
      <c r="F3" s="133" t="s">
        <v>143</v>
      </c>
      <c r="G3" s="134" t="s">
        <v>144</v>
      </c>
      <c r="H3" s="133" t="s">
        <v>143</v>
      </c>
      <c r="I3" s="134" t="s">
        <v>144</v>
      </c>
      <c r="J3" s="133" t="s">
        <v>143</v>
      </c>
      <c r="K3" s="134" t="s">
        <v>144</v>
      </c>
      <c r="L3" s="133" t="s">
        <v>143</v>
      </c>
      <c r="M3" s="134" t="s">
        <v>144</v>
      </c>
      <c r="N3" s="133" t="s">
        <v>143</v>
      </c>
      <c r="O3" s="134" t="s">
        <v>144</v>
      </c>
      <c r="P3" s="133" t="s">
        <v>143</v>
      </c>
      <c r="Q3" s="134" t="s">
        <v>144</v>
      </c>
      <c r="R3" s="136" t="s">
        <v>145</v>
      </c>
      <c r="S3" s="136" t="s">
        <v>146</v>
      </c>
      <c r="T3" s="136" t="s">
        <v>147</v>
      </c>
      <c r="U3" s="137" t="s">
        <v>148</v>
      </c>
      <c r="V3" s="138" t="s">
        <v>149</v>
      </c>
      <c r="W3" s="134" t="s">
        <v>150</v>
      </c>
      <c r="Y3"/>
      <c r="Z3"/>
      <c r="AA3"/>
      <c r="AB3"/>
    </row>
    <row r="4" spans="1:28" ht="19.5" customHeight="1">
      <c r="A4" s="113">
        <v>1</v>
      </c>
      <c r="B4" s="139">
        <v>7</v>
      </c>
      <c r="C4" s="140"/>
      <c r="D4" s="141"/>
      <c r="E4" s="140"/>
      <c r="F4" s="141">
        <v>8</v>
      </c>
      <c r="G4" s="140"/>
      <c r="H4" s="141">
        <v>4</v>
      </c>
      <c r="I4" s="140"/>
      <c r="J4" s="141"/>
      <c r="K4" s="140"/>
      <c r="L4" s="141"/>
      <c r="M4" s="140"/>
      <c r="N4" s="141"/>
      <c r="O4" s="140"/>
      <c r="P4" s="141"/>
      <c r="Q4" s="140"/>
      <c r="R4" s="142">
        <f aca="true" t="shared" si="0" ref="R4:R49">B4+C4+F4+G4+H4+I4+J4+K4+N4+O4+P4+Q4</f>
        <v>19</v>
      </c>
      <c r="S4" s="142">
        <f aca="true" t="shared" si="1" ref="S4:S21">(B4+D4+F4+H4+J4+L4+N4+P4)*1500+(C4+E4+G4+I4+K4+M4+O4+Q4)*1200</f>
        <v>28500</v>
      </c>
      <c r="T4" s="143"/>
      <c r="U4" s="144" t="s">
        <v>151</v>
      </c>
      <c r="V4" s="145" t="s">
        <v>152</v>
      </c>
      <c r="W4" s="146" t="s">
        <v>153</v>
      </c>
      <c r="Y4"/>
      <c r="Z4"/>
      <c r="AA4"/>
      <c r="AB4"/>
    </row>
    <row r="5" spans="1:28" ht="19.5" customHeight="1">
      <c r="A5" s="113">
        <v>2</v>
      </c>
      <c r="B5" s="139"/>
      <c r="C5" s="140"/>
      <c r="D5" s="141"/>
      <c r="E5" s="140"/>
      <c r="F5" s="141"/>
      <c r="G5" s="140"/>
      <c r="H5" s="141">
        <v>4</v>
      </c>
      <c r="I5" s="140"/>
      <c r="J5" s="141">
        <v>3</v>
      </c>
      <c r="K5" s="140"/>
      <c r="L5" s="141"/>
      <c r="M5" s="140"/>
      <c r="N5" s="141">
        <v>6</v>
      </c>
      <c r="O5" s="140"/>
      <c r="P5" s="141"/>
      <c r="Q5" s="140"/>
      <c r="R5" s="142">
        <f t="shared" si="0"/>
        <v>13</v>
      </c>
      <c r="S5" s="142">
        <f t="shared" si="1"/>
        <v>19500</v>
      </c>
      <c r="T5" s="143"/>
      <c r="U5" s="144" t="s">
        <v>154</v>
      </c>
      <c r="V5" s="145" t="s">
        <v>48</v>
      </c>
      <c r="W5" s="146" t="s">
        <v>155</v>
      </c>
      <c r="Y5"/>
      <c r="Z5"/>
      <c r="AA5"/>
      <c r="AB5"/>
    </row>
    <row r="6" spans="1:28" ht="19.5" customHeight="1">
      <c r="A6" s="113">
        <v>3</v>
      </c>
      <c r="B6" s="139"/>
      <c r="C6" s="140"/>
      <c r="D6" s="141"/>
      <c r="E6" s="140"/>
      <c r="F6" s="141">
        <v>2</v>
      </c>
      <c r="G6" s="140"/>
      <c r="H6" s="141"/>
      <c r="I6" s="140"/>
      <c r="J6" s="141"/>
      <c r="K6" s="140"/>
      <c r="L6" s="141"/>
      <c r="M6" s="140"/>
      <c r="N6" s="141"/>
      <c r="O6" s="140"/>
      <c r="P6" s="141"/>
      <c r="Q6" s="140"/>
      <c r="R6" s="142">
        <f t="shared" si="0"/>
        <v>2</v>
      </c>
      <c r="S6" s="142">
        <f t="shared" si="1"/>
        <v>3000</v>
      </c>
      <c r="T6" s="143"/>
      <c r="U6" s="139" t="s">
        <v>127</v>
      </c>
      <c r="V6" s="145" t="s">
        <v>47</v>
      </c>
      <c r="W6" s="147" t="s">
        <v>189</v>
      </c>
      <c r="Y6"/>
      <c r="Z6"/>
      <c r="AA6"/>
      <c r="AB6"/>
    </row>
    <row r="7" spans="1:28" ht="19.5" customHeight="1">
      <c r="A7" s="113">
        <v>4</v>
      </c>
      <c r="B7" s="139">
        <v>2</v>
      </c>
      <c r="C7" s="140"/>
      <c r="D7" s="141"/>
      <c r="E7" s="140"/>
      <c r="F7" s="141"/>
      <c r="G7" s="140"/>
      <c r="H7" s="141"/>
      <c r="I7" s="140"/>
      <c r="J7" s="141"/>
      <c r="K7" s="140"/>
      <c r="L7" s="141"/>
      <c r="M7" s="140"/>
      <c r="N7" s="141"/>
      <c r="O7" s="140"/>
      <c r="P7" s="141"/>
      <c r="Q7" s="140"/>
      <c r="R7" s="142">
        <f t="shared" si="0"/>
        <v>2</v>
      </c>
      <c r="S7" s="142">
        <f t="shared" si="1"/>
        <v>3000</v>
      </c>
      <c r="T7" s="143"/>
      <c r="U7" s="139" t="s">
        <v>156</v>
      </c>
      <c r="V7" s="145" t="s">
        <v>157</v>
      </c>
      <c r="W7" s="147" t="s">
        <v>190</v>
      </c>
      <c r="X7" s="91" t="s">
        <v>191</v>
      </c>
      <c r="Y7"/>
      <c r="Z7"/>
      <c r="AA7"/>
      <c r="AB7"/>
    </row>
    <row r="8" spans="1:28" ht="19.5" customHeight="1">
      <c r="A8" s="113">
        <v>5</v>
      </c>
      <c r="B8" s="139">
        <v>1</v>
      </c>
      <c r="C8" s="140"/>
      <c r="D8" s="141"/>
      <c r="E8" s="140"/>
      <c r="F8" s="141">
        <v>2</v>
      </c>
      <c r="G8" s="140"/>
      <c r="H8" s="141"/>
      <c r="I8" s="140"/>
      <c r="J8" s="141"/>
      <c r="K8" s="140"/>
      <c r="L8" s="141"/>
      <c r="M8" s="140"/>
      <c r="N8" s="141"/>
      <c r="O8" s="140"/>
      <c r="P8" s="141"/>
      <c r="Q8" s="140"/>
      <c r="R8" s="142">
        <f t="shared" si="0"/>
        <v>3</v>
      </c>
      <c r="S8" s="142">
        <f t="shared" si="1"/>
        <v>4500</v>
      </c>
      <c r="T8" s="143"/>
      <c r="U8" s="139" t="s">
        <v>94</v>
      </c>
      <c r="V8" s="145" t="s">
        <v>93</v>
      </c>
      <c r="W8" s="147" t="s">
        <v>192</v>
      </c>
      <c r="X8" s="91" t="s">
        <v>193</v>
      </c>
      <c r="Y8"/>
      <c r="Z8"/>
      <c r="AA8"/>
      <c r="AB8"/>
    </row>
    <row r="9" spans="1:28" ht="19.5" customHeight="1">
      <c r="A9" s="113">
        <v>6</v>
      </c>
      <c r="B9" s="139">
        <v>2</v>
      </c>
      <c r="C9" s="140"/>
      <c r="D9" s="141"/>
      <c r="E9" s="140"/>
      <c r="F9" s="141">
        <v>2</v>
      </c>
      <c r="G9" s="140"/>
      <c r="H9" s="141"/>
      <c r="I9" s="140"/>
      <c r="J9" s="141"/>
      <c r="K9" s="140"/>
      <c r="L9" s="141"/>
      <c r="M9" s="140"/>
      <c r="N9" s="141"/>
      <c r="O9" s="140"/>
      <c r="P9" s="141"/>
      <c r="Q9" s="140"/>
      <c r="R9" s="142">
        <f t="shared" si="0"/>
        <v>4</v>
      </c>
      <c r="S9" s="142">
        <f t="shared" si="1"/>
        <v>6000</v>
      </c>
      <c r="T9" s="143">
        <v>41829</v>
      </c>
      <c r="U9" s="144" t="s">
        <v>96</v>
      </c>
      <c r="V9" s="145" t="s">
        <v>158</v>
      </c>
      <c r="W9" s="146" t="s">
        <v>194</v>
      </c>
      <c r="X9" s="91" t="s">
        <v>195</v>
      </c>
      <c r="Y9"/>
      <c r="Z9"/>
      <c r="AA9"/>
      <c r="AB9"/>
    </row>
    <row r="10" spans="1:28" ht="19.5" customHeight="1">
      <c r="A10" s="113">
        <v>7</v>
      </c>
      <c r="B10" s="148">
        <v>1</v>
      </c>
      <c r="C10" s="140"/>
      <c r="D10" s="141"/>
      <c r="E10" s="140"/>
      <c r="F10" s="141">
        <v>2</v>
      </c>
      <c r="G10" s="140"/>
      <c r="H10" s="141"/>
      <c r="I10" s="140"/>
      <c r="J10" s="141"/>
      <c r="K10" s="140"/>
      <c r="L10" s="141"/>
      <c r="M10" s="140"/>
      <c r="N10" s="141"/>
      <c r="O10" s="140"/>
      <c r="P10" s="141"/>
      <c r="Q10" s="140"/>
      <c r="R10" s="142">
        <f t="shared" si="0"/>
        <v>3</v>
      </c>
      <c r="S10" s="142">
        <f t="shared" si="1"/>
        <v>4500</v>
      </c>
      <c r="T10" s="143"/>
      <c r="U10" s="144" t="s">
        <v>159</v>
      </c>
      <c r="V10" s="145" t="s">
        <v>160</v>
      </c>
      <c r="W10" s="146" t="s">
        <v>196</v>
      </c>
      <c r="X10" s="91" t="s">
        <v>197</v>
      </c>
      <c r="Y10"/>
      <c r="Z10"/>
      <c r="AA10"/>
      <c r="AB10"/>
    </row>
    <row r="11" spans="1:28" ht="19.5" customHeight="1">
      <c r="A11" s="113">
        <v>8</v>
      </c>
      <c r="B11" s="139"/>
      <c r="C11" s="140">
        <v>5</v>
      </c>
      <c r="D11" s="141"/>
      <c r="E11" s="140"/>
      <c r="F11" s="141"/>
      <c r="G11" s="140">
        <v>6</v>
      </c>
      <c r="H11" s="141"/>
      <c r="I11" s="140"/>
      <c r="J11" s="141"/>
      <c r="K11" s="140">
        <v>6</v>
      </c>
      <c r="L11" s="141"/>
      <c r="M11" s="140"/>
      <c r="N11" s="141"/>
      <c r="O11" s="140">
        <v>6</v>
      </c>
      <c r="P11" s="141"/>
      <c r="Q11" s="140"/>
      <c r="R11" s="142">
        <f t="shared" si="0"/>
        <v>23</v>
      </c>
      <c r="S11" s="142">
        <f t="shared" si="1"/>
        <v>27600</v>
      </c>
      <c r="T11" s="143"/>
      <c r="U11" s="139" t="s">
        <v>161</v>
      </c>
      <c r="V11" s="145" t="s">
        <v>162</v>
      </c>
      <c r="W11" s="149" t="s">
        <v>198</v>
      </c>
      <c r="X11" s="91" t="s">
        <v>199</v>
      </c>
      <c r="Y11"/>
      <c r="Z11"/>
      <c r="AA11"/>
      <c r="AB11"/>
    </row>
    <row r="12" spans="1:28" ht="19.5" customHeight="1">
      <c r="A12" s="113">
        <v>9</v>
      </c>
      <c r="B12" s="150"/>
      <c r="C12" s="151"/>
      <c r="D12" s="152"/>
      <c r="E12" s="151"/>
      <c r="F12" s="152"/>
      <c r="G12" s="151"/>
      <c r="H12" s="152"/>
      <c r="I12" s="151"/>
      <c r="J12" s="152"/>
      <c r="K12" s="151"/>
      <c r="L12" s="152"/>
      <c r="M12" s="151"/>
      <c r="N12" s="152"/>
      <c r="O12" s="151">
        <v>2</v>
      </c>
      <c r="P12" s="152"/>
      <c r="Q12" s="151"/>
      <c r="R12" s="153">
        <f t="shared" si="0"/>
        <v>2</v>
      </c>
      <c r="S12" s="153">
        <f t="shared" si="1"/>
        <v>2400</v>
      </c>
      <c r="T12" s="154"/>
      <c r="U12" s="150" t="s">
        <v>123</v>
      </c>
      <c r="V12" s="155" t="s">
        <v>163</v>
      </c>
      <c r="W12" s="156" t="s">
        <v>200</v>
      </c>
      <c r="X12" s="91" t="s">
        <v>201</v>
      </c>
      <c r="Y12"/>
      <c r="Z12"/>
      <c r="AA12"/>
      <c r="AB12"/>
    </row>
    <row r="13" spans="1:28" ht="19.5" customHeight="1">
      <c r="A13" s="113">
        <v>10</v>
      </c>
      <c r="B13" s="150"/>
      <c r="C13" s="151"/>
      <c r="D13" s="152"/>
      <c r="E13" s="151"/>
      <c r="F13" s="152"/>
      <c r="G13" s="151"/>
      <c r="H13" s="152"/>
      <c r="I13" s="151"/>
      <c r="J13" s="152"/>
      <c r="K13" s="151"/>
      <c r="L13" s="152"/>
      <c r="M13" s="151"/>
      <c r="N13" s="152"/>
      <c r="O13" s="151"/>
      <c r="P13" s="152"/>
      <c r="Q13" s="151"/>
      <c r="R13" s="153">
        <f t="shared" si="0"/>
        <v>0</v>
      </c>
      <c r="S13" s="153">
        <f t="shared" si="1"/>
        <v>0</v>
      </c>
      <c r="T13" s="154"/>
      <c r="U13" s="144"/>
      <c r="V13" s="145"/>
      <c r="W13" s="146"/>
      <c r="Y13"/>
      <c r="Z13"/>
      <c r="AA13"/>
      <c r="AB13"/>
    </row>
    <row r="14" spans="1:28" ht="19.5" customHeight="1">
      <c r="A14" s="113">
        <v>11</v>
      </c>
      <c r="B14" s="139"/>
      <c r="C14" s="140"/>
      <c r="D14" s="141"/>
      <c r="E14" s="140"/>
      <c r="F14" s="141"/>
      <c r="G14" s="140"/>
      <c r="H14" s="141"/>
      <c r="I14" s="140"/>
      <c r="J14" s="141"/>
      <c r="K14" s="140"/>
      <c r="L14" s="141"/>
      <c r="M14" s="140"/>
      <c r="N14" s="141"/>
      <c r="O14" s="140"/>
      <c r="P14" s="141"/>
      <c r="Q14" s="140"/>
      <c r="R14" s="142">
        <f t="shared" si="0"/>
        <v>0</v>
      </c>
      <c r="S14" s="142">
        <f t="shared" si="1"/>
        <v>0</v>
      </c>
      <c r="T14" s="143"/>
      <c r="U14" s="139"/>
      <c r="V14" s="145"/>
      <c r="W14" s="147"/>
      <c r="Y14"/>
      <c r="Z14"/>
      <c r="AA14"/>
      <c r="AB14"/>
    </row>
    <row r="15" spans="1:28" ht="19.5" customHeight="1">
      <c r="A15" s="113">
        <v>12</v>
      </c>
      <c r="B15" s="139"/>
      <c r="C15" s="140"/>
      <c r="D15" s="141"/>
      <c r="E15" s="140"/>
      <c r="F15" s="141"/>
      <c r="G15" s="140"/>
      <c r="H15" s="141"/>
      <c r="I15" s="140"/>
      <c r="J15" s="141"/>
      <c r="K15" s="140"/>
      <c r="L15" s="141"/>
      <c r="M15" s="140"/>
      <c r="N15" s="141"/>
      <c r="O15" s="140"/>
      <c r="P15" s="141"/>
      <c r="Q15" s="140"/>
      <c r="R15" s="142">
        <f t="shared" si="0"/>
        <v>0</v>
      </c>
      <c r="S15" s="142">
        <f t="shared" si="1"/>
        <v>0</v>
      </c>
      <c r="T15" s="143"/>
      <c r="U15" s="139"/>
      <c r="V15" s="145"/>
      <c r="W15" s="147"/>
      <c r="Y15"/>
      <c r="Z15"/>
      <c r="AA15"/>
      <c r="AB15"/>
    </row>
    <row r="16" spans="1:28" ht="19.5" customHeight="1">
      <c r="A16" s="113">
        <v>13</v>
      </c>
      <c r="B16" s="139"/>
      <c r="C16" s="140"/>
      <c r="D16" s="141"/>
      <c r="E16" s="140"/>
      <c r="F16" s="141"/>
      <c r="G16" s="140"/>
      <c r="H16" s="141"/>
      <c r="I16" s="140"/>
      <c r="J16" s="141"/>
      <c r="K16" s="140"/>
      <c r="L16" s="141"/>
      <c r="M16" s="140"/>
      <c r="N16" s="141"/>
      <c r="O16" s="140"/>
      <c r="P16" s="141"/>
      <c r="Q16" s="140"/>
      <c r="R16" s="142">
        <f t="shared" si="0"/>
        <v>0</v>
      </c>
      <c r="S16" s="142">
        <f t="shared" si="1"/>
        <v>0</v>
      </c>
      <c r="T16" s="143"/>
      <c r="U16" s="139"/>
      <c r="V16" s="145"/>
      <c r="W16" s="147"/>
      <c r="Y16"/>
      <c r="Z16"/>
      <c r="AA16"/>
      <c r="AB16"/>
    </row>
    <row r="17" spans="1:28" ht="19.5" customHeight="1">
      <c r="A17" s="113">
        <v>14</v>
      </c>
      <c r="B17" s="139"/>
      <c r="C17" s="140"/>
      <c r="D17" s="141"/>
      <c r="E17" s="140"/>
      <c r="F17" s="141"/>
      <c r="G17" s="140"/>
      <c r="H17" s="141"/>
      <c r="I17" s="140"/>
      <c r="J17" s="141"/>
      <c r="K17" s="140"/>
      <c r="L17" s="141"/>
      <c r="M17" s="140"/>
      <c r="N17" s="141"/>
      <c r="O17" s="140"/>
      <c r="P17" s="141"/>
      <c r="Q17" s="140"/>
      <c r="R17" s="142">
        <f t="shared" si="0"/>
        <v>0</v>
      </c>
      <c r="S17" s="142">
        <f t="shared" si="1"/>
        <v>0</v>
      </c>
      <c r="T17" s="143"/>
      <c r="U17" s="139"/>
      <c r="V17" s="145"/>
      <c r="W17" s="147"/>
      <c r="Y17"/>
      <c r="Z17"/>
      <c r="AA17"/>
      <c r="AB17"/>
    </row>
    <row r="18" spans="1:28" ht="19.5" customHeight="1">
      <c r="A18" s="113">
        <v>15</v>
      </c>
      <c r="B18" s="139"/>
      <c r="C18" s="140"/>
      <c r="D18" s="141"/>
      <c r="E18" s="140"/>
      <c r="F18" s="141"/>
      <c r="G18" s="140"/>
      <c r="H18" s="141"/>
      <c r="I18" s="140"/>
      <c r="J18" s="141"/>
      <c r="K18" s="140"/>
      <c r="L18" s="141"/>
      <c r="M18" s="140"/>
      <c r="N18" s="141"/>
      <c r="O18" s="140"/>
      <c r="P18" s="141"/>
      <c r="Q18" s="140"/>
      <c r="R18" s="142">
        <f t="shared" si="0"/>
        <v>0</v>
      </c>
      <c r="S18" s="142">
        <f t="shared" si="1"/>
        <v>0</v>
      </c>
      <c r="T18" s="143"/>
      <c r="U18" s="139"/>
      <c r="V18" s="145"/>
      <c r="W18" s="147"/>
      <c r="Y18"/>
      <c r="Z18"/>
      <c r="AA18"/>
      <c r="AB18"/>
    </row>
    <row r="19" spans="1:28" ht="19.5" customHeight="1">
      <c r="A19" s="113">
        <v>16</v>
      </c>
      <c r="B19" s="139"/>
      <c r="C19" s="140"/>
      <c r="D19" s="141"/>
      <c r="E19" s="140"/>
      <c r="F19" s="141"/>
      <c r="G19" s="140"/>
      <c r="H19" s="141"/>
      <c r="I19" s="140"/>
      <c r="J19" s="141"/>
      <c r="K19" s="140"/>
      <c r="L19" s="141"/>
      <c r="M19" s="140"/>
      <c r="N19" s="141"/>
      <c r="O19" s="140"/>
      <c r="P19" s="141"/>
      <c r="Q19" s="140"/>
      <c r="R19" s="142">
        <f t="shared" si="0"/>
        <v>0</v>
      </c>
      <c r="S19" s="142">
        <f t="shared" si="1"/>
        <v>0</v>
      </c>
      <c r="T19" s="143"/>
      <c r="U19" s="139"/>
      <c r="V19" s="155"/>
      <c r="W19" s="156"/>
      <c r="Y19"/>
      <c r="Z19"/>
      <c r="AA19"/>
      <c r="AB19"/>
    </row>
    <row r="20" spans="1:28" ht="19.5" customHeight="1">
      <c r="A20" s="113">
        <v>17</v>
      </c>
      <c r="B20" s="139"/>
      <c r="C20" s="140"/>
      <c r="D20" s="141"/>
      <c r="E20" s="140"/>
      <c r="F20" s="141"/>
      <c r="G20" s="140"/>
      <c r="H20" s="141"/>
      <c r="I20" s="140"/>
      <c r="J20" s="141"/>
      <c r="K20" s="140"/>
      <c r="L20" s="141"/>
      <c r="M20" s="140"/>
      <c r="N20" s="141"/>
      <c r="O20" s="140"/>
      <c r="P20" s="141"/>
      <c r="Q20" s="140"/>
      <c r="R20" s="142">
        <f t="shared" si="0"/>
        <v>0</v>
      </c>
      <c r="S20" s="142">
        <f t="shared" si="1"/>
        <v>0</v>
      </c>
      <c r="T20" s="143"/>
      <c r="U20" s="139"/>
      <c r="V20" s="145"/>
      <c r="W20" s="147"/>
      <c r="Y20"/>
      <c r="Z20"/>
      <c r="AA20"/>
      <c r="AB20"/>
    </row>
    <row r="21" spans="1:28" ht="19.5" customHeight="1">
      <c r="A21" s="113">
        <v>18</v>
      </c>
      <c r="B21" s="139"/>
      <c r="C21" s="140"/>
      <c r="D21" s="141"/>
      <c r="E21" s="140"/>
      <c r="F21" s="141"/>
      <c r="G21" s="140"/>
      <c r="H21" s="141"/>
      <c r="I21" s="140"/>
      <c r="J21" s="141"/>
      <c r="K21" s="140"/>
      <c r="L21" s="141"/>
      <c r="M21" s="140"/>
      <c r="N21" s="141"/>
      <c r="O21" s="140"/>
      <c r="P21" s="141"/>
      <c r="Q21" s="140"/>
      <c r="R21" s="142">
        <f t="shared" si="0"/>
        <v>0</v>
      </c>
      <c r="S21" s="142">
        <f t="shared" si="1"/>
        <v>0</v>
      </c>
      <c r="T21" s="143"/>
      <c r="U21" s="139"/>
      <c r="V21" s="145"/>
      <c r="W21" s="149"/>
      <c r="Y21"/>
      <c r="Z21"/>
      <c r="AA21"/>
      <c r="AB21"/>
    </row>
    <row r="22" spans="1:23" ht="19.5" customHeight="1" hidden="1">
      <c r="A22" s="113"/>
      <c r="B22" s="139"/>
      <c r="C22" s="140"/>
      <c r="D22" s="141"/>
      <c r="E22" s="140"/>
      <c r="F22" s="141"/>
      <c r="G22" s="140"/>
      <c r="H22" s="141"/>
      <c r="I22" s="140"/>
      <c r="J22" s="141"/>
      <c r="K22" s="140"/>
      <c r="L22" s="141"/>
      <c r="M22" s="140"/>
      <c r="N22" s="141"/>
      <c r="O22" s="140"/>
      <c r="P22" s="141"/>
      <c r="Q22" s="140"/>
      <c r="R22" s="142">
        <f t="shared" si="0"/>
        <v>0</v>
      </c>
      <c r="S22" s="142">
        <f aca="true" t="shared" si="2" ref="S22:S53">(B22+D22+F22+H22+J22+L22+N22+P22)*1500+(C22+E22+G22+I22+K22+M22+O22+Q22)*1000</f>
        <v>0</v>
      </c>
      <c r="T22" s="113"/>
      <c r="U22" s="139"/>
      <c r="V22" s="145"/>
      <c r="W22" s="149"/>
    </row>
    <row r="23" spans="1:23" ht="19.5" customHeight="1" hidden="1">
      <c r="A23" s="113"/>
      <c r="B23" s="148"/>
      <c r="C23" s="140"/>
      <c r="D23" s="141"/>
      <c r="E23" s="140"/>
      <c r="F23" s="141"/>
      <c r="G23" s="140"/>
      <c r="H23" s="141"/>
      <c r="I23" s="140"/>
      <c r="J23" s="141"/>
      <c r="K23" s="140"/>
      <c r="L23" s="141"/>
      <c r="M23" s="140"/>
      <c r="N23" s="141"/>
      <c r="O23" s="140"/>
      <c r="P23" s="141"/>
      <c r="Q23" s="140"/>
      <c r="R23" s="142">
        <f t="shared" si="0"/>
        <v>0</v>
      </c>
      <c r="S23" s="142">
        <f t="shared" si="2"/>
        <v>0</v>
      </c>
      <c r="T23" s="113"/>
      <c r="U23" s="157"/>
      <c r="V23" s="158"/>
      <c r="W23" s="159"/>
    </row>
    <row r="24" spans="1:23" ht="19.5" customHeight="1" hidden="1">
      <c r="A24" s="113"/>
      <c r="B24" s="139"/>
      <c r="C24" s="140"/>
      <c r="D24" s="141"/>
      <c r="E24" s="140"/>
      <c r="F24" s="141"/>
      <c r="G24" s="140"/>
      <c r="H24" s="141"/>
      <c r="I24" s="140"/>
      <c r="J24" s="141"/>
      <c r="K24" s="140"/>
      <c r="L24" s="141"/>
      <c r="M24" s="140"/>
      <c r="N24" s="141"/>
      <c r="O24" s="140"/>
      <c r="P24" s="141"/>
      <c r="Q24" s="140"/>
      <c r="R24" s="142">
        <f t="shared" si="0"/>
        <v>0</v>
      </c>
      <c r="S24" s="142">
        <f t="shared" si="2"/>
        <v>0</v>
      </c>
      <c r="T24" s="113"/>
      <c r="U24" s="139"/>
      <c r="V24" s="145"/>
      <c r="W24" s="149"/>
    </row>
    <row r="25" spans="1:23" ht="19.5" customHeight="1" hidden="1">
      <c r="A25" s="113"/>
      <c r="B25" s="148"/>
      <c r="C25" s="140"/>
      <c r="D25" s="141"/>
      <c r="E25" s="140"/>
      <c r="F25" s="141"/>
      <c r="G25" s="140"/>
      <c r="H25" s="141"/>
      <c r="I25" s="140"/>
      <c r="J25" s="141"/>
      <c r="K25" s="140"/>
      <c r="L25" s="141"/>
      <c r="M25" s="140"/>
      <c r="N25" s="141"/>
      <c r="O25" s="140"/>
      <c r="P25" s="141"/>
      <c r="Q25" s="140"/>
      <c r="R25" s="142">
        <f t="shared" si="0"/>
        <v>0</v>
      </c>
      <c r="S25" s="142">
        <f t="shared" si="2"/>
        <v>0</v>
      </c>
      <c r="T25" s="113"/>
      <c r="U25" s="139"/>
      <c r="V25" s="145"/>
      <c r="W25" s="149"/>
    </row>
    <row r="26" spans="1:23" ht="19.5" customHeight="1" hidden="1">
      <c r="A26" s="113"/>
      <c r="B26" s="139"/>
      <c r="C26" s="140"/>
      <c r="D26" s="141"/>
      <c r="E26" s="140"/>
      <c r="F26" s="141"/>
      <c r="G26" s="140"/>
      <c r="H26" s="141"/>
      <c r="I26" s="140"/>
      <c r="J26" s="141"/>
      <c r="K26" s="140"/>
      <c r="L26" s="141"/>
      <c r="M26" s="140"/>
      <c r="N26" s="141"/>
      <c r="O26" s="140"/>
      <c r="P26" s="141"/>
      <c r="Q26" s="140"/>
      <c r="R26" s="142">
        <f t="shared" si="0"/>
        <v>0</v>
      </c>
      <c r="S26" s="142">
        <f t="shared" si="2"/>
        <v>0</v>
      </c>
      <c r="T26" s="113"/>
      <c r="U26" s="139"/>
      <c r="V26" s="145"/>
      <c r="W26" s="149"/>
    </row>
    <row r="27" spans="1:23" ht="19.5" customHeight="1" hidden="1">
      <c r="A27" s="113"/>
      <c r="B27" s="148"/>
      <c r="C27" s="140"/>
      <c r="D27" s="141"/>
      <c r="E27" s="140"/>
      <c r="F27" s="141"/>
      <c r="G27" s="140"/>
      <c r="H27" s="141"/>
      <c r="I27" s="140"/>
      <c r="J27" s="141"/>
      <c r="K27" s="140"/>
      <c r="L27" s="141"/>
      <c r="M27" s="140"/>
      <c r="N27" s="141"/>
      <c r="O27" s="140"/>
      <c r="P27" s="141"/>
      <c r="Q27" s="140"/>
      <c r="R27" s="142">
        <f t="shared" si="0"/>
        <v>0</v>
      </c>
      <c r="S27" s="142">
        <f t="shared" si="2"/>
        <v>0</v>
      </c>
      <c r="T27" s="113"/>
      <c r="U27" s="139"/>
      <c r="V27" s="145"/>
      <c r="W27" s="149"/>
    </row>
    <row r="28" spans="1:23" ht="19.5" customHeight="1" hidden="1">
      <c r="A28" s="113"/>
      <c r="B28" s="139"/>
      <c r="C28" s="140"/>
      <c r="D28" s="141"/>
      <c r="E28" s="140"/>
      <c r="F28" s="141"/>
      <c r="G28" s="140"/>
      <c r="H28" s="141"/>
      <c r="I28" s="140"/>
      <c r="J28" s="141"/>
      <c r="K28" s="140"/>
      <c r="L28" s="141"/>
      <c r="M28" s="140"/>
      <c r="N28" s="141"/>
      <c r="O28" s="140"/>
      <c r="P28" s="141"/>
      <c r="Q28" s="140"/>
      <c r="R28" s="142">
        <f t="shared" si="0"/>
        <v>0</v>
      </c>
      <c r="S28" s="142">
        <f t="shared" si="2"/>
        <v>0</v>
      </c>
      <c r="T28" s="113"/>
      <c r="U28" s="160"/>
      <c r="V28" s="161"/>
      <c r="W28" s="162"/>
    </row>
    <row r="29" spans="1:23" ht="19.5" customHeight="1" hidden="1">
      <c r="A29" s="113"/>
      <c r="B29" s="139"/>
      <c r="C29" s="140"/>
      <c r="D29" s="141"/>
      <c r="E29" s="140"/>
      <c r="F29" s="141"/>
      <c r="G29" s="140"/>
      <c r="H29" s="141"/>
      <c r="I29" s="140"/>
      <c r="J29" s="141"/>
      <c r="K29" s="140"/>
      <c r="L29" s="141"/>
      <c r="M29" s="140"/>
      <c r="N29" s="141"/>
      <c r="O29" s="140"/>
      <c r="P29" s="141"/>
      <c r="Q29" s="140"/>
      <c r="R29" s="142">
        <f t="shared" si="0"/>
        <v>0</v>
      </c>
      <c r="S29" s="142">
        <f t="shared" si="2"/>
        <v>0</v>
      </c>
      <c r="T29" s="113"/>
      <c r="U29" s="157"/>
      <c r="V29" s="158"/>
      <c r="W29" s="159"/>
    </row>
    <row r="30" spans="1:23" ht="19.5" customHeight="1" hidden="1">
      <c r="A30" s="113"/>
      <c r="B30" s="139"/>
      <c r="C30" s="140"/>
      <c r="D30" s="141"/>
      <c r="E30" s="140"/>
      <c r="F30" s="141"/>
      <c r="G30" s="140"/>
      <c r="H30" s="141"/>
      <c r="I30" s="140"/>
      <c r="J30" s="141"/>
      <c r="K30" s="140"/>
      <c r="L30" s="141"/>
      <c r="M30" s="140"/>
      <c r="N30" s="141"/>
      <c r="O30" s="140"/>
      <c r="P30" s="141"/>
      <c r="Q30" s="140"/>
      <c r="R30" s="142">
        <f t="shared" si="0"/>
        <v>0</v>
      </c>
      <c r="S30" s="142">
        <f t="shared" si="2"/>
        <v>0</v>
      </c>
      <c r="T30" s="113"/>
      <c r="U30" s="139"/>
      <c r="V30" s="145"/>
      <c r="W30" s="149"/>
    </row>
    <row r="31" spans="1:23" ht="19.5" customHeight="1" hidden="1">
      <c r="A31" s="113"/>
      <c r="B31" s="139"/>
      <c r="C31" s="140"/>
      <c r="D31" s="141"/>
      <c r="E31" s="140"/>
      <c r="F31" s="141"/>
      <c r="G31" s="140"/>
      <c r="H31" s="141"/>
      <c r="I31" s="140"/>
      <c r="J31" s="141"/>
      <c r="K31" s="140"/>
      <c r="L31" s="141"/>
      <c r="M31" s="140"/>
      <c r="N31" s="141"/>
      <c r="O31" s="140"/>
      <c r="P31" s="141"/>
      <c r="Q31" s="140"/>
      <c r="R31" s="142">
        <f t="shared" si="0"/>
        <v>0</v>
      </c>
      <c r="S31" s="142">
        <f t="shared" si="2"/>
        <v>0</v>
      </c>
      <c r="T31" s="113"/>
      <c r="U31" s="139"/>
      <c r="V31" s="145"/>
      <c r="W31" s="149"/>
    </row>
    <row r="32" spans="1:23" ht="19.5" customHeight="1" hidden="1">
      <c r="A32" s="113"/>
      <c r="B32" s="139"/>
      <c r="C32" s="140"/>
      <c r="D32" s="141"/>
      <c r="E32" s="140"/>
      <c r="F32" s="141"/>
      <c r="G32" s="140"/>
      <c r="H32" s="141"/>
      <c r="I32" s="140"/>
      <c r="J32" s="141"/>
      <c r="K32" s="140"/>
      <c r="L32" s="141"/>
      <c r="M32" s="140"/>
      <c r="N32" s="141"/>
      <c r="O32" s="140"/>
      <c r="P32" s="141"/>
      <c r="Q32" s="140"/>
      <c r="R32" s="142">
        <f t="shared" si="0"/>
        <v>0</v>
      </c>
      <c r="S32" s="142">
        <f t="shared" si="2"/>
        <v>0</v>
      </c>
      <c r="T32" s="113"/>
      <c r="U32" s="139"/>
      <c r="V32" s="145"/>
      <c r="W32" s="149"/>
    </row>
    <row r="33" spans="1:23" ht="19.5" customHeight="1" hidden="1">
      <c r="A33" s="113"/>
      <c r="B33" s="148"/>
      <c r="C33" s="140"/>
      <c r="D33" s="141"/>
      <c r="E33" s="140"/>
      <c r="F33" s="141"/>
      <c r="G33" s="140"/>
      <c r="H33" s="141"/>
      <c r="I33" s="140"/>
      <c r="J33" s="141"/>
      <c r="K33" s="140"/>
      <c r="L33" s="141"/>
      <c r="M33" s="140"/>
      <c r="N33" s="141"/>
      <c r="O33" s="140"/>
      <c r="P33" s="141"/>
      <c r="Q33" s="140"/>
      <c r="R33" s="142">
        <f t="shared" si="0"/>
        <v>0</v>
      </c>
      <c r="S33" s="142">
        <f t="shared" si="2"/>
        <v>0</v>
      </c>
      <c r="T33" s="113"/>
      <c r="U33" s="139"/>
      <c r="V33" s="145"/>
      <c r="W33" s="149"/>
    </row>
    <row r="34" spans="1:23" ht="19.5" customHeight="1" hidden="1">
      <c r="A34" s="113"/>
      <c r="B34" s="148"/>
      <c r="C34" s="140"/>
      <c r="D34" s="141"/>
      <c r="E34" s="140"/>
      <c r="F34" s="141"/>
      <c r="G34" s="140"/>
      <c r="H34" s="141"/>
      <c r="I34" s="140"/>
      <c r="J34" s="141"/>
      <c r="K34" s="140"/>
      <c r="L34" s="141"/>
      <c r="M34" s="140"/>
      <c r="N34" s="141"/>
      <c r="O34" s="140"/>
      <c r="P34" s="141"/>
      <c r="Q34" s="140"/>
      <c r="R34" s="142">
        <f t="shared" si="0"/>
        <v>0</v>
      </c>
      <c r="S34" s="142">
        <f t="shared" si="2"/>
        <v>0</v>
      </c>
      <c r="T34" s="113"/>
      <c r="U34" s="139"/>
      <c r="V34" s="145"/>
      <c r="W34" s="149"/>
    </row>
    <row r="35" spans="1:23" ht="19.5" customHeight="1" hidden="1">
      <c r="A35" s="113"/>
      <c r="B35" s="139"/>
      <c r="C35" s="140"/>
      <c r="D35" s="141"/>
      <c r="E35" s="140"/>
      <c r="F35" s="141"/>
      <c r="G35" s="140"/>
      <c r="H35" s="141"/>
      <c r="I35" s="140"/>
      <c r="J35" s="141"/>
      <c r="K35" s="140"/>
      <c r="L35" s="141"/>
      <c r="M35" s="140"/>
      <c r="N35" s="141"/>
      <c r="O35" s="140"/>
      <c r="P35" s="141"/>
      <c r="Q35" s="140"/>
      <c r="R35" s="142">
        <f t="shared" si="0"/>
        <v>0</v>
      </c>
      <c r="S35" s="142">
        <f t="shared" si="2"/>
        <v>0</v>
      </c>
      <c r="T35" s="113"/>
      <c r="U35" s="139"/>
      <c r="V35" s="145"/>
      <c r="W35" s="149"/>
    </row>
    <row r="36" spans="1:23" ht="19.5" customHeight="1" hidden="1">
      <c r="A36" s="113"/>
      <c r="B36" s="148"/>
      <c r="C36" s="140"/>
      <c r="D36" s="141"/>
      <c r="E36" s="140"/>
      <c r="F36" s="141"/>
      <c r="G36" s="140"/>
      <c r="H36" s="141"/>
      <c r="I36" s="140"/>
      <c r="J36" s="141"/>
      <c r="K36" s="140"/>
      <c r="L36" s="141"/>
      <c r="M36" s="140"/>
      <c r="N36" s="141"/>
      <c r="O36" s="140"/>
      <c r="P36" s="141"/>
      <c r="Q36" s="140"/>
      <c r="R36" s="142">
        <f t="shared" si="0"/>
        <v>0</v>
      </c>
      <c r="S36" s="142">
        <f t="shared" si="2"/>
        <v>0</v>
      </c>
      <c r="T36" s="113"/>
      <c r="U36" s="139"/>
      <c r="V36" s="145"/>
      <c r="W36" s="149"/>
    </row>
    <row r="37" spans="1:23" ht="19.5" customHeight="1" hidden="1">
      <c r="A37" s="113"/>
      <c r="B37" s="139"/>
      <c r="C37" s="140"/>
      <c r="D37" s="141"/>
      <c r="E37" s="140"/>
      <c r="F37" s="141"/>
      <c r="G37" s="140"/>
      <c r="H37" s="141"/>
      <c r="I37" s="140"/>
      <c r="J37" s="141"/>
      <c r="K37" s="140"/>
      <c r="L37" s="141"/>
      <c r="M37" s="140"/>
      <c r="N37" s="141"/>
      <c r="O37" s="140"/>
      <c r="P37" s="141"/>
      <c r="Q37" s="140"/>
      <c r="R37" s="142">
        <f t="shared" si="0"/>
        <v>0</v>
      </c>
      <c r="S37" s="142">
        <f t="shared" si="2"/>
        <v>0</v>
      </c>
      <c r="T37" s="113"/>
      <c r="U37" s="139"/>
      <c r="V37" s="145"/>
      <c r="W37" s="149"/>
    </row>
    <row r="38" spans="1:23" ht="19.5" customHeight="1" hidden="1">
      <c r="A38" s="113"/>
      <c r="B38" s="139"/>
      <c r="C38" s="140"/>
      <c r="D38" s="141"/>
      <c r="E38" s="140"/>
      <c r="F38" s="141"/>
      <c r="G38" s="140"/>
      <c r="H38" s="141"/>
      <c r="I38" s="140"/>
      <c r="J38" s="141"/>
      <c r="K38" s="140"/>
      <c r="L38" s="141"/>
      <c r="M38" s="140"/>
      <c r="N38" s="141"/>
      <c r="O38" s="140"/>
      <c r="P38" s="141"/>
      <c r="Q38" s="140"/>
      <c r="R38" s="142">
        <f t="shared" si="0"/>
        <v>0</v>
      </c>
      <c r="S38" s="142">
        <f t="shared" si="2"/>
        <v>0</v>
      </c>
      <c r="T38" s="113"/>
      <c r="U38" s="139"/>
      <c r="V38" s="145"/>
      <c r="W38" s="149"/>
    </row>
    <row r="39" spans="1:23" ht="19.5" customHeight="1" hidden="1">
      <c r="A39" s="113"/>
      <c r="B39" s="148"/>
      <c r="C39" s="140"/>
      <c r="D39" s="141"/>
      <c r="E39" s="140"/>
      <c r="F39" s="141"/>
      <c r="G39" s="140"/>
      <c r="H39" s="141"/>
      <c r="I39" s="140"/>
      <c r="J39" s="141"/>
      <c r="K39" s="140"/>
      <c r="L39" s="141"/>
      <c r="M39" s="140"/>
      <c r="N39" s="141"/>
      <c r="O39" s="140"/>
      <c r="P39" s="141"/>
      <c r="Q39" s="140"/>
      <c r="R39" s="142">
        <f t="shared" si="0"/>
        <v>0</v>
      </c>
      <c r="S39" s="142">
        <f t="shared" si="2"/>
        <v>0</v>
      </c>
      <c r="T39" s="113"/>
      <c r="U39" s="139"/>
      <c r="V39" s="145"/>
      <c r="W39" s="149"/>
    </row>
    <row r="40" spans="1:23" ht="19.5" customHeight="1" hidden="1">
      <c r="A40" s="113"/>
      <c r="B40" s="139"/>
      <c r="C40" s="140"/>
      <c r="D40" s="141"/>
      <c r="E40" s="140"/>
      <c r="F40" s="141"/>
      <c r="G40" s="140"/>
      <c r="H40" s="141"/>
      <c r="I40" s="140"/>
      <c r="J40" s="141"/>
      <c r="K40" s="140"/>
      <c r="L40" s="141"/>
      <c r="M40" s="140"/>
      <c r="N40" s="141"/>
      <c r="O40" s="140"/>
      <c r="P40" s="141"/>
      <c r="Q40" s="140"/>
      <c r="R40" s="142">
        <f t="shared" si="0"/>
        <v>0</v>
      </c>
      <c r="S40" s="142">
        <f t="shared" si="2"/>
        <v>0</v>
      </c>
      <c r="T40" s="113"/>
      <c r="U40" s="157"/>
      <c r="V40" s="158"/>
      <c r="W40" s="159"/>
    </row>
    <row r="41" spans="1:23" ht="19.5" customHeight="1" hidden="1">
      <c r="A41" s="113"/>
      <c r="B41" s="148"/>
      <c r="C41" s="140"/>
      <c r="D41" s="141"/>
      <c r="E41" s="140"/>
      <c r="F41" s="141"/>
      <c r="G41" s="140"/>
      <c r="H41" s="141"/>
      <c r="I41" s="140"/>
      <c r="J41" s="141"/>
      <c r="K41" s="140"/>
      <c r="L41" s="141"/>
      <c r="M41" s="140"/>
      <c r="N41" s="141"/>
      <c r="O41" s="140"/>
      <c r="P41" s="141"/>
      <c r="Q41" s="140"/>
      <c r="R41" s="142">
        <f t="shared" si="0"/>
        <v>0</v>
      </c>
      <c r="S41" s="142">
        <f t="shared" si="2"/>
        <v>0</v>
      </c>
      <c r="T41" s="113"/>
      <c r="U41" s="139"/>
      <c r="V41" s="145"/>
      <c r="W41" s="149"/>
    </row>
    <row r="42" spans="1:23" ht="19.5" customHeight="1" hidden="1">
      <c r="A42" s="113"/>
      <c r="B42" s="139"/>
      <c r="C42" s="140"/>
      <c r="D42" s="141"/>
      <c r="E42" s="140"/>
      <c r="F42" s="141"/>
      <c r="G42" s="140"/>
      <c r="H42" s="141"/>
      <c r="I42" s="140"/>
      <c r="J42" s="141"/>
      <c r="K42" s="140"/>
      <c r="L42" s="141"/>
      <c r="M42" s="140"/>
      <c r="N42" s="141"/>
      <c r="O42" s="140"/>
      <c r="P42" s="141"/>
      <c r="Q42" s="140"/>
      <c r="R42" s="142">
        <f t="shared" si="0"/>
        <v>0</v>
      </c>
      <c r="S42" s="142">
        <f t="shared" si="2"/>
        <v>0</v>
      </c>
      <c r="T42" s="113"/>
      <c r="U42" s="139"/>
      <c r="V42" s="145"/>
      <c r="W42" s="149"/>
    </row>
    <row r="43" spans="1:23" ht="19.5" customHeight="1" hidden="1">
      <c r="A43" s="113"/>
      <c r="B43" s="139"/>
      <c r="C43" s="140"/>
      <c r="D43" s="141"/>
      <c r="E43" s="140"/>
      <c r="F43" s="141"/>
      <c r="G43" s="140"/>
      <c r="H43" s="141"/>
      <c r="I43" s="140"/>
      <c r="J43" s="141"/>
      <c r="K43" s="140"/>
      <c r="L43" s="141"/>
      <c r="M43" s="140"/>
      <c r="N43" s="141"/>
      <c r="O43" s="140"/>
      <c r="P43" s="141"/>
      <c r="Q43" s="140"/>
      <c r="R43" s="142">
        <f t="shared" si="0"/>
        <v>0</v>
      </c>
      <c r="S43" s="142">
        <f t="shared" si="2"/>
        <v>0</v>
      </c>
      <c r="T43" s="113"/>
      <c r="U43" s="139"/>
      <c r="V43" s="145"/>
      <c r="W43" s="149"/>
    </row>
    <row r="44" spans="1:23" ht="19.5" customHeight="1" hidden="1">
      <c r="A44" s="113"/>
      <c r="B44" s="139"/>
      <c r="C44" s="140"/>
      <c r="D44" s="141"/>
      <c r="E44" s="140"/>
      <c r="F44" s="141"/>
      <c r="G44" s="140"/>
      <c r="H44" s="141"/>
      <c r="I44" s="140"/>
      <c r="J44" s="141"/>
      <c r="K44" s="140"/>
      <c r="L44" s="141"/>
      <c r="M44" s="140"/>
      <c r="N44" s="141"/>
      <c r="O44" s="140"/>
      <c r="P44" s="141"/>
      <c r="Q44" s="140"/>
      <c r="R44" s="142">
        <f t="shared" si="0"/>
        <v>0</v>
      </c>
      <c r="S44" s="142">
        <f t="shared" si="2"/>
        <v>0</v>
      </c>
      <c r="T44" s="113"/>
      <c r="U44" s="139"/>
      <c r="V44" s="145"/>
      <c r="W44" s="149"/>
    </row>
    <row r="45" spans="1:23" ht="19.5" customHeight="1" hidden="1">
      <c r="A45" s="113"/>
      <c r="B45" s="139"/>
      <c r="C45" s="140"/>
      <c r="D45" s="141"/>
      <c r="E45" s="140"/>
      <c r="F45" s="141"/>
      <c r="G45" s="140"/>
      <c r="H45" s="141"/>
      <c r="I45" s="140"/>
      <c r="J45" s="141"/>
      <c r="K45" s="140"/>
      <c r="L45" s="141"/>
      <c r="M45" s="140"/>
      <c r="N45" s="141"/>
      <c r="O45" s="140"/>
      <c r="P45" s="141"/>
      <c r="Q45" s="140"/>
      <c r="R45" s="142">
        <f t="shared" si="0"/>
        <v>0</v>
      </c>
      <c r="S45" s="142">
        <f t="shared" si="2"/>
        <v>0</v>
      </c>
      <c r="T45" s="113"/>
      <c r="U45" s="139"/>
      <c r="V45" s="145"/>
      <c r="W45" s="149"/>
    </row>
    <row r="46" spans="1:23" ht="19.5" customHeight="1" hidden="1">
      <c r="A46" s="113"/>
      <c r="B46" s="163"/>
      <c r="C46" s="164"/>
      <c r="D46" s="133"/>
      <c r="E46" s="164"/>
      <c r="F46" s="133"/>
      <c r="G46" s="164"/>
      <c r="H46" s="133"/>
      <c r="I46" s="164"/>
      <c r="J46" s="133"/>
      <c r="K46" s="164"/>
      <c r="L46" s="133"/>
      <c r="M46" s="164"/>
      <c r="N46" s="165"/>
      <c r="O46" s="164"/>
      <c r="P46" s="133"/>
      <c r="Q46" s="164"/>
      <c r="R46" s="142">
        <f t="shared" si="0"/>
        <v>0</v>
      </c>
      <c r="S46" s="142">
        <f t="shared" si="2"/>
        <v>0</v>
      </c>
      <c r="T46" s="113"/>
      <c r="U46" s="139"/>
      <c r="V46" s="145"/>
      <c r="W46" s="149"/>
    </row>
    <row r="47" spans="1:23" ht="19.5" customHeight="1" hidden="1">
      <c r="A47" s="113"/>
      <c r="B47" s="139"/>
      <c r="C47" s="140"/>
      <c r="D47" s="141"/>
      <c r="E47" s="140"/>
      <c r="F47" s="141"/>
      <c r="G47" s="140"/>
      <c r="H47" s="141"/>
      <c r="I47" s="140"/>
      <c r="J47" s="141"/>
      <c r="K47" s="140"/>
      <c r="L47" s="141"/>
      <c r="M47" s="140"/>
      <c r="N47" s="141"/>
      <c r="O47" s="140"/>
      <c r="P47" s="141"/>
      <c r="Q47" s="140"/>
      <c r="R47" s="142">
        <f t="shared" si="0"/>
        <v>0</v>
      </c>
      <c r="S47" s="142">
        <f t="shared" si="2"/>
        <v>0</v>
      </c>
      <c r="T47" s="113"/>
      <c r="U47" s="139"/>
      <c r="V47" s="145"/>
      <c r="W47" s="149"/>
    </row>
    <row r="48" spans="1:23" ht="19.5" customHeight="1" hidden="1">
      <c r="A48" s="113"/>
      <c r="B48" s="139"/>
      <c r="C48" s="140"/>
      <c r="D48" s="141"/>
      <c r="E48" s="140"/>
      <c r="F48" s="141"/>
      <c r="G48" s="140"/>
      <c r="H48" s="141"/>
      <c r="I48" s="140"/>
      <c r="J48" s="141"/>
      <c r="K48" s="140"/>
      <c r="L48" s="141"/>
      <c r="M48" s="140"/>
      <c r="N48" s="141"/>
      <c r="O48" s="140"/>
      <c r="P48" s="141"/>
      <c r="Q48" s="140"/>
      <c r="R48" s="142">
        <f t="shared" si="0"/>
        <v>0</v>
      </c>
      <c r="S48" s="142">
        <f t="shared" si="2"/>
        <v>0</v>
      </c>
      <c r="T48" s="113"/>
      <c r="U48" s="139"/>
      <c r="V48" s="145"/>
      <c r="W48" s="149"/>
    </row>
    <row r="49" spans="1:23" ht="19.5" customHeight="1" hidden="1">
      <c r="A49" s="113"/>
      <c r="B49" s="139"/>
      <c r="C49" s="140"/>
      <c r="D49" s="141"/>
      <c r="E49" s="140"/>
      <c r="F49" s="141"/>
      <c r="G49" s="140"/>
      <c r="H49" s="141"/>
      <c r="I49" s="140"/>
      <c r="J49" s="141"/>
      <c r="K49" s="140"/>
      <c r="L49" s="141"/>
      <c r="M49" s="140"/>
      <c r="N49" s="141"/>
      <c r="O49" s="140"/>
      <c r="P49" s="141"/>
      <c r="Q49" s="140"/>
      <c r="R49" s="142">
        <f t="shared" si="0"/>
        <v>0</v>
      </c>
      <c r="S49" s="142">
        <f t="shared" si="2"/>
        <v>0</v>
      </c>
      <c r="T49" s="113"/>
      <c r="U49" s="139"/>
      <c r="V49" s="145"/>
      <c r="W49" s="149"/>
    </row>
    <row r="50" spans="1:23" ht="19.5" customHeight="1" hidden="1">
      <c r="A50" s="113"/>
      <c r="B50" s="139"/>
      <c r="C50" s="140"/>
      <c r="D50" s="141"/>
      <c r="E50" s="140"/>
      <c r="F50" s="141"/>
      <c r="G50" s="140"/>
      <c r="H50" s="141"/>
      <c r="I50" s="140"/>
      <c r="J50" s="141"/>
      <c r="K50" s="140"/>
      <c r="L50" s="141"/>
      <c r="M50" s="140"/>
      <c r="N50" s="141"/>
      <c r="O50" s="140"/>
      <c r="P50" s="141"/>
      <c r="Q50" s="140"/>
      <c r="R50" s="142"/>
      <c r="S50" s="142">
        <f t="shared" si="2"/>
        <v>0</v>
      </c>
      <c r="T50" s="113"/>
      <c r="U50" s="139"/>
      <c r="V50" s="145"/>
      <c r="W50" s="149"/>
    </row>
    <row r="51" spans="1:23" ht="19.5" customHeight="1" hidden="1">
      <c r="A51" s="113"/>
      <c r="B51" s="139"/>
      <c r="C51" s="140"/>
      <c r="D51" s="141"/>
      <c r="E51" s="140"/>
      <c r="F51" s="141"/>
      <c r="G51" s="140"/>
      <c r="H51" s="141"/>
      <c r="I51" s="140"/>
      <c r="J51" s="141"/>
      <c r="K51" s="140"/>
      <c r="L51" s="141"/>
      <c r="M51" s="140"/>
      <c r="N51" s="141"/>
      <c r="O51" s="140"/>
      <c r="P51" s="141"/>
      <c r="Q51" s="140"/>
      <c r="R51" s="142"/>
      <c r="S51" s="142">
        <f t="shared" si="2"/>
        <v>0</v>
      </c>
      <c r="T51" s="113"/>
      <c r="U51" s="139"/>
      <c r="V51" s="145"/>
      <c r="W51" s="149"/>
    </row>
    <row r="52" spans="1:23" ht="19.5" customHeight="1" hidden="1">
      <c r="A52" s="113"/>
      <c r="B52" s="139"/>
      <c r="C52" s="140"/>
      <c r="D52" s="141"/>
      <c r="E52" s="140"/>
      <c r="F52" s="141"/>
      <c r="G52" s="140"/>
      <c r="H52" s="141"/>
      <c r="I52" s="140"/>
      <c r="J52" s="141"/>
      <c r="K52" s="140"/>
      <c r="L52" s="141"/>
      <c r="M52" s="140"/>
      <c r="N52" s="141"/>
      <c r="O52" s="140"/>
      <c r="P52" s="141"/>
      <c r="Q52" s="140"/>
      <c r="R52" s="142"/>
      <c r="S52" s="142">
        <f t="shared" si="2"/>
        <v>0</v>
      </c>
      <c r="T52" s="113"/>
      <c r="U52" s="139"/>
      <c r="V52" s="145"/>
      <c r="W52" s="149"/>
    </row>
    <row r="53" spans="1:23" ht="19.5" customHeight="1" hidden="1">
      <c r="A53" s="113"/>
      <c r="B53" s="139"/>
      <c r="C53" s="140"/>
      <c r="D53" s="141"/>
      <c r="E53" s="140"/>
      <c r="F53" s="141"/>
      <c r="G53" s="140"/>
      <c r="H53" s="141"/>
      <c r="I53" s="140"/>
      <c r="J53" s="141"/>
      <c r="K53" s="140"/>
      <c r="L53" s="141"/>
      <c r="M53" s="140"/>
      <c r="N53" s="141"/>
      <c r="O53" s="140"/>
      <c r="P53" s="141"/>
      <c r="Q53" s="140"/>
      <c r="R53" s="142"/>
      <c r="S53" s="142">
        <f t="shared" si="2"/>
        <v>0</v>
      </c>
      <c r="T53" s="113"/>
      <c r="U53" s="139"/>
      <c r="V53" s="145"/>
      <c r="W53" s="149"/>
    </row>
    <row r="54" spans="1:23" ht="19.5" customHeight="1" hidden="1">
      <c r="A54" s="113"/>
      <c r="B54" s="139"/>
      <c r="C54" s="140"/>
      <c r="D54" s="141"/>
      <c r="E54" s="140"/>
      <c r="F54" s="141"/>
      <c r="G54" s="140"/>
      <c r="H54" s="141"/>
      <c r="I54" s="140"/>
      <c r="J54" s="141"/>
      <c r="K54" s="140"/>
      <c r="L54" s="141"/>
      <c r="M54" s="140"/>
      <c r="N54" s="141"/>
      <c r="O54" s="140"/>
      <c r="P54" s="141"/>
      <c r="Q54" s="140"/>
      <c r="R54" s="142"/>
      <c r="S54" s="142">
        <f aca="true" t="shared" si="3" ref="S54:S85">(B54+D54+F54+H54+J54+L54+N54+P54)*1500+(C54+E54+G54+I54+K54+M54+O54+Q54)*1000</f>
        <v>0</v>
      </c>
      <c r="T54" s="113"/>
      <c r="U54" s="139"/>
      <c r="V54" s="145"/>
      <c r="W54" s="149"/>
    </row>
    <row r="55" spans="1:23" ht="19.5" customHeight="1" hidden="1">
      <c r="A55" s="113"/>
      <c r="B55" s="139"/>
      <c r="C55" s="140"/>
      <c r="D55" s="141"/>
      <c r="E55" s="140"/>
      <c r="F55" s="141"/>
      <c r="G55" s="140"/>
      <c r="H55" s="141"/>
      <c r="I55" s="140"/>
      <c r="J55" s="141"/>
      <c r="K55" s="140"/>
      <c r="L55" s="141"/>
      <c r="M55" s="140"/>
      <c r="N55" s="141"/>
      <c r="O55" s="140"/>
      <c r="P55" s="141"/>
      <c r="Q55" s="140"/>
      <c r="R55" s="142">
        <f aca="true" t="shared" si="4" ref="R55:R86">SUM(B55+D55+F55+H55+I55+J55+K55+L55+M55+C55+E55+G55+N55+O55+P55+Q55)</f>
        <v>0</v>
      </c>
      <c r="S55" s="142">
        <f t="shared" si="3"/>
        <v>0</v>
      </c>
      <c r="T55" s="113"/>
      <c r="U55" s="139"/>
      <c r="V55" s="145"/>
      <c r="W55" s="149"/>
    </row>
    <row r="56" spans="1:23" ht="19.5" customHeight="1" hidden="1">
      <c r="A56" s="113"/>
      <c r="B56" s="148"/>
      <c r="C56" s="140"/>
      <c r="D56" s="141"/>
      <c r="E56" s="140"/>
      <c r="F56" s="141"/>
      <c r="G56" s="140"/>
      <c r="H56" s="141"/>
      <c r="I56" s="140"/>
      <c r="J56" s="141"/>
      <c r="K56" s="140"/>
      <c r="L56" s="141"/>
      <c r="M56" s="140"/>
      <c r="N56" s="141"/>
      <c r="O56" s="140"/>
      <c r="P56" s="141"/>
      <c r="Q56" s="140"/>
      <c r="R56" s="142">
        <f t="shared" si="4"/>
        <v>0</v>
      </c>
      <c r="S56" s="142">
        <f t="shared" si="3"/>
        <v>0</v>
      </c>
      <c r="T56" s="113"/>
      <c r="U56" s="139"/>
      <c r="V56" s="145"/>
      <c r="W56" s="149"/>
    </row>
    <row r="57" spans="1:23" ht="19.5" customHeight="1" hidden="1">
      <c r="A57" s="113"/>
      <c r="B57" s="139"/>
      <c r="C57" s="140"/>
      <c r="D57" s="141"/>
      <c r="E57" s="140"/>
      <c r="F57" s="141"/>
      <c r="G57" s="140"/>
      <c r="H57" s="141"/>
      <c r="I57" s="140"/>
      <c r="J57" s="141"/>
      <c r="K57" s="140"/>
      <c r="L57" s="141"/>
      <c r="M57" s="140"/>
      <c r="N57" s="141"/>
      <c r="O57" s="140"/>
      <c r="P57" s="141"/>
      <c r="Q57" s="140"/>
      <c r="R57" s="142">
        <f t="shared" si="4"/>
        <v>0</v>
      </c>
      <c r="S57" s="142">
        <f t="shared" si="3"/>
        <v>0</v>
      </c>
      <c r="T57" s="113"/>
      <c r="U57" s="139"/>
      <c r="V57" s="145"/>
      <c r="W57" s="149"/>
    </row>
    <row r="58" spans="1:23" ht="19.5" customHeight="1" hidden="1">
      <c r="A58" s="113"/>
      <c r="B58" s="139"/>
      <c r="C58" s="140"/>
      <c r="D58" s="141"/>
      <c r="E58" s="140"/>
      <c r="F58" s="141"/>
      <c r="G58" s="140"/>
      <c r="H58" s="141"/>
      <c r="I58" s="140"/>
      <c r="J58" s="141"/>
      <c r="K58" s="140"/>
      <c r="L58" s="141"/>
      <c r="M58" s="140"/>
      <c r="N58" s="141"/>
      <c r="O58" s="140"/>
      <c r="P58" s="141"/>
      <c r="Q58" s="140"/>
      <c r="R58" s="142">
        <f t="shared" si="4"/>
        <v>0</v>
      </c>
      <c r="S58" s="142">
        <f t="shared" si="3"/>
        <v>0</v>
      </c>
      <c r="T58" s="113"/>
      <c r="U58" s="139"/>
      <c r="V58" s="145"/>
      <c r="W58" s="149"/>
    </row>
    <row r="59" spans="1:23" ht="19.5" customHeight="1" hidden="1">
      <c r="A59" s="113"/>
      <c r="B59" s="148"/>
      <c r="C59" s="140"/>
      <c r="D59" s="141"/>
      <c r="E59" s="140"/>
      <c r="F59" s="141"/>
      <c r="G59" s="140"/>
      <c r="H59" s="141"/>
      <c r="I59" s="140"/>
      <c r="J59" s="141"/>
      <c r="K59" s="140"/>
      <c r="L59" s="141"/>
      <c r="M59" s="140"/>
      <c r="N59" s="141"/>
      <c r="O59" s="140"/>
      <c r="P59" s="141"/>
      <c r="Q59" s="140"/>
      <c r="R59" s="142">
        <f t="shared" si="4"/>
        <v>0</v>
      </c>
      <c r="S59" s="142">
        <f t="shared" si="3"/>
        <v>0</v>
      </c>
      <c r="T59" s="113"/>
      <c r="U59" s="139"/>
      <c r="V59" s="145"/>
      <c r="W59" s="149"/>
    </row>
    <row r="60" spans="1:23" ht="19.5" customHeight="1" hidden="1">
      <c r="A60" s="113"/>
      <c r="B60" s="139"/>
      <c r="C60" s="140"/>
      <c r="D60" s="141"/>
      <c r="E60" s="140"/>
      <c r="F60" s="141"/>
      <c r="G60" s="140"/>
      <c r="H60" s="141"/>
      <c r="I60" s="140"/>
      <c r="J60" s="141"/>
      <c r="K60" s="140"/>
      <c r="L60" s="141"/>
      <c r="M60" s="140"/>
      <c r="N60" s="141"/>
      <c r="O60" s="140"/>
      <c r="P60" s="141"/>
      <c r="Q60" s="140"/>
      <c r="R60" s="142">
        <f t="shared" si="4"/>
        <v>0</v>
      </c>
      <c r="S60" s="142">
        <f t="shared" si="3"/>
        <v>0</v>
      </c>
      <c r="T60" s="113"/>
      <c r="U60" s="139"/>
      <c r="V60" s="145"/>
      <c r="W60" s="149"/>
    </row>
    <row r="61" spans="1:23" ht="19.5" customHeight="1" hidden="1">
      <c r="A61" s="113"/>
      <c r="B61" s="148"/>
      <c r="C61" s="140"/>
      <c r="D61" s="141"/>
      <c r="E61" s="140"/>
      <c r="F61" s="141"/>
      <c r="G61" s="140"/>
      <c r="H61" s="141"/>
      <c r="I61" s="140"/>
      <c r="J61" s="141"/>
      <c r="K61" s="140"/>
      <c r="L61" s="141"/>
      <c r="M61" s="140"/>
      <c r="N61" s="141"/>
      <c r="O61" s="140"/>
      <c r="P61" s="141"/>
      <c r="Q61" s="140"/>
      <c r="R61" s="142">
        <f t="shared" si="4"/>
        <v>0</v>
      </c>
      <c r="S61" s="142">
        <f t="shared" si="3"/>
        <v>0</v>
      </c>
      <c r="T61" s="113"/>
      <c r="U61" s="139"/>
      <c r="V61" s="145"/>
      <c r="W61" s="149"/>
    </row>
    <row r="62" spans="1:23" ht="19.5" customHeight="1" hidden="1">
      <c r="A62" s="113"/>
      <c r="B62" s="148"/>
      <c r="C62" s="140"/>
      <c r="D62" s="141"/>
      <c r="E62" s="140"/>
      <c r="F62" s="141"/>
      <c r="G62" s="140"/>
      <c r="H62" s="141"/>
      <c r="I62" s="140"/>
      <c r="J62" s="141"/>
      <c r="K62" s="140"/>
      <c r="L62" s="141"/>
      <c r="M62" s="140"/>
      <c r="N62" s="141"/>
      <c r="O62" s="140"/>
      <c r="P62" s="141"/>
      <c r="Q62" s="140"/>
      <c r="R62" s="142">
        <f t="shared" si="4"/>
        <v>0</v>
      </c>
      <c r="S62" s="142">
        <f t="shared" si="3"/>
        <v>0</v>
      </c>
      <c r="T62" s="113"/>
      <c r="U62" s="139"/>
      <c r="V62" s="145"/>
      <c r="W62" s="149"/>
    </row>
    <row r="63" spans="1:23" ht="19.5" customHeight="1" hidden="1">
      <c r="A63" s="113"/>
      <c r="B63" s="139"/>
      <c r="C63" s="140"/>
      <c r="D63" s="141"/>
      <c r="E63" s="140"/>
      <c r="F63" s="141"/>
      <c r="G63" s="140"/>
      <c r="H63" s="141"/>
      <c r="I63" s="140"/>
      <c r="J63" s="141"/>
      <c r="K63" s="140"/>
      <c r="L63" s="141"/>
      <c r="M63" s="140"/>
      <c r="N63" s="141"/>
      <c r="O63" s="140"/>
      <c r="P63" s="141"/>
      <c r="Q63" s="140"/>
      <c r="R63" s="142">
        <f t="shared" si="4"/>
        <v>0</v>
      </c>
      <c r="S63" s="142">
        <f t="shared" si="3"/>
        <v>0</v>
      </c>
      <c r="T63" s="113"/>
      <c r="U63" s="139"/>
      <c r="V63" s="145"/>
      <c r="W63" s="149"/>
    </row>
    <row r="64" spans="1:23" ht="19.5" customHeight="1" hidden="1">
      <c r="A64" s="113"/>
      <c r="B64" s="139"/>
      <c r="C64" s="140"/>
      <c r="D64" s="141"/>
      <c r="E64" s="140"/>
      <c r="F64" s="141"/>
      <c r="G64" s="140"/>
      <c r="H64" s="141"/>
      <c r="I64" s="140"/>
      <c r="J64" s="141"/>
      <c r="K64" s="140"/>
      <c r="L64" s="141"/>
      <c r="M64" s="140"/>
      <c r="N64" s="141"/>
      <c r="O64" s="140"/>
      <c r="P64" s="141"/>
      <c r="Q64" s="140"/>
      <c r="R64" s="142">
        <f t="shared" si="4"/>
        <v>0</v>
      </c>
      <c r="S64" s="142">
        <f t="shared" si="3"/>
        <v>0</v>
      </c>
      <c r="T64" s="113"/>
      <c r="U64" s="139"/>
      <c r="V64" s="145"/>
      <c r="W64" s="149"/>
    </row>
    <row r="65" spans="1:23" ht="19.5" customHeight="1" hidden="1">
      <c r="A65" s="113"/>
      <c r="B65" s="139"/>
      <c r="C65" s="140"/>
      <c r="D65" s="141"/>
      <c r="E65" s="140"/>
      <c r="F65" s="141"/>
      <c r="G65" s="140"/>
      <c r="H65" s="141"/>
      <c r="I65" s="140"/>
      <c r="J65" s="141"/>
      <c r="K65" s="140"/>
      <c r="L65" s="141"/>
      <c r="M65" s="140"/>
      <c r="N65" s="141"/>
      <c r="O65" s="140"/>
      <c r="P65" s="141"/>
      <c r="Q65" s="140"/>
      <c r="R65" s="142">
        <f t="shared" si="4"/>
        <v>0</v>
      </c>
      <c r="S65" s="142">
        <f t="shared" si="3"/>
        <v>0</v>
      </c>
      <c r="T65" s="113"/>
      <c r="U65" s="139"/>
      <c r="V65" s="145"/>
      <c r="W65" s="149"/>
    </row>
    <row r="66" spans="1:24" ht="19.5" customHeight="1" hidden="1">
      <c r="A66" s="113"/>
      <c r="B66" s="139"/>
      <c r="C66" s="140"/>
      <c r="D66" s="141"/>
      <c r="E66" s="140"/>
      <c r="F66" s="141"/>
      <c r="G66" s="140"/>
      <c r="H66" s="141"/>
      <c r="I66" s="140"/>
      <c r="J66" s="141"/>
      <c r="K66" s="140"/>
      <c r="L66" s="141"/>
      <c r="M66" s="140"/>
      <c r="N66" s="141"/>
      <c r="O66" s="140"/>
      <c r="P66" s="141"/>
      <c r="Q66" s="140"/>
      <c r="R66" s="142">
        <f t="shared" si="4"/>
        <v>0</v>
      </c>
      <c r="S66" s="142">
        <f t="shared" si="3"/>
        <v>0</v>
      </c>
      <c r="T66" s="113"/>
      <c r="U66" s="139"/>
      <c r="V66" s="145"/>
      <c r="W66" s="149"/>
      <c r="X66" s="132"/>
    </row>
    <row r="67" spans="1:24" ht="19.5" customHeight="1" hidden="1">
      <c r="A67" s="113"/>
      <c r="B67" s="139"/>
      <c r="C67" s="140"/>
      <c r="D67" s="141"/>
      <c r="E67" s="140"/>
      <c r="F67" s="141"/>
      <c r="G67" s="140"/>
      <c r="H67" s="141"/>
      <c r="I67" s="140"/>
      <c r="J67" s="141"/>
      <c r="K67" s="140"/>
      <c r="L67" s="141"/>
      <c r="M67" s="140"/>
      <c r="N67" s="141"/>
      <c r="O67" s="140"/>
      <c r="P67" s="141"/>
      <c r="Q67" s="140"/>
      <c r="R67" s="142">
        <f t="shared" si="4"/>
        <v>0</v>
      </c>
      <c r="S67" s="142">
        <f t="shared" si="3"/>
        <v>0</v>
      </c>
      <c r="T67" s="113"/>
      <c r="U67" s="139"/>
      <c r="V67" s="145"/>
      <c r="W67" s="149"/>
      <c r="X67" s="132"/>
    </row>
    <row r="68" spans="1:23" ht="19.5" customHeight="1" hidden="1">
      <c r="A68" s="113"/>
      <c r="B68" s="139"/>
      <c r="C68" s="140"/>
      <c r="D68" s="141"/>
      <c r="E68" s="140"/>
      <c r="F68" s="141"/>
      <c r="G68" s="140"/>
      <c r="H68" s="141"/>
      <c r="I68" s="140"/>
      <c r="J68" s="141"/>
      <c r="K68" s="140"/>
      <c r="L68" s="141"/>
      <c r="M68" s="140"/>
      <c r="N68" s="141"/>
      <c r="O68" s="140"/>
      <c r="P68" s="141"/>
      <c r="Q68" s="140"/>
      <c r="R68" s="142">
        <f t="shared" si="4"/>
        <v>0</v>
      </c>
      <c r="S68" s="142">
        <f t="shared" si="3"/>
        <v>0</v>
      </c>
      <c r="T68" s="113"/>
      <c r="U68" s="139"/>
      <c r="V68" s="145"/>
      <c r="W68" s="149"/>
    </row>
    <row r="69" spans="1:23" ht="19.5" customHeight="1" hidden="1">
      <c r="A69" s="113"/>
      <c r="B69" s="148"/>
      <c r="C69" s="140"/>
      <c r="D69" s="141"/>
      <c r="E69" s="140"/>
      <c r="F69" s="141"/>
      <c r="G69" s="140"/>
      <c r="H69" s="141"/>
      <c r="I69" s="140"/>
      <c r="J69" s="141"/>
      <c r="K69" s="140"/>
      <c r="L69" s="141"/>
      <c r="M69" s="140"/>
      <c r="N69" s="141"/>
      <c r="O69" s="140"/>
      <c r="P69" s="141"/>
      <c r="Q69" s="140"/>
      <c r="R69" s="142">
        <f t="shared" si="4"/>
        <v>0</v>
      </c>
      <c r="S69" s="142">
        <f t="shared" si="3"/>
        <v>0</v>
      </c>
      <c r="T69" s="113"/>
      <c r="U69" s="139"/>
      <c r="V69" s="145"/>
      <c r="W69" s="149"/>
    </row>
    <row r="70" spans="1:23" ht="19.5" customHeight="1" hidden="1">
      <c r="A70" s="113"/>
      <c r="B70" s="148"/>
      <c r="C70" s="140"/>
      <c r="D70" s="141"/>
      <c r="E70" s="140"/>
      <c r="F70" s="141"/>
      <c r="G70" s="140"/>
      <c r="H70" s="141"/>
      <c r="I70" s="140"/>
      <c r="J70" s="141"/>
      <c r="K70" s="140"/>
      <c r="L70" s="141"/>
      <c r="M70" s="140"/>
      <c r="N70" s="141"/>
      <c r="O70" s="140"/>
      <c r="P70" s="141"/>
      <c r="Q70" s="140"/>
      <c r="R70" s="142">
        <f t="shared" si="4"/>
        <v>0</v>
      </c>
      <c r="S70" s="142">
        <f t="shared" si="3"/>
        <v>0</v>
      </c>
      <c r="T70" s="113"/>
      <c r="U70" s="139"/>
      <c r="V70" s="145"/>
      <c r="W70" s="149"/>
    </row>
    <row r="71" spans="1:23" ht="19.5" customHeight="1" hidden="1">
      <c r="A71" s="113"/>
      <c r="B71" s="139"/>
      <c r="C71" s="140"/>
      <c r="D71" s="141"/>
      <c r="E71" s="140"/>
      <c r="F71" s="141"/>
      <c r="G71" s="140"/>
      <c r="H71" s="141"/>
      <c r="I71" s="140"/>
      <c r="J71" s="141"/>
      <c r="K71" s="140"/>
      <c r="L71" s="141"/>
      <c r="M71" s="140"/>
      <c r="N71" s="141"/>
      <c r="O71" s="140"/>
      <c r="P71" s="141"/>
      <c r="Q71" s="140"/>
      <c r="R71" s="142">
        <f t="shared" si="4"/>
        <v>0</v>
      </c>
      <c r="S71" s="142">
        <f t="shared" si="3"/>
        <v>0</v>
      </c>
      <c r="T71" s="113"/>
      <c r="U71" s="139"/>
      <c r="V71" s="145"/>
      <c r="W71" s="149"/>
    </row>
    <row r="72" spans="1:23" ht="19.5" customHeight="1" hidden="1">
      <c r="A72" s="113"/>
      <c r="B72" s="139"/>
      <c r="C72" s="140"/>
      <c r="D72" s="141"/>
      <c r="E72" s="140"/>
      <c r="F72" s="141"/>
      <c r="G72" s="140"/>
      <c r="H72" s="141"/>
      <c r="I72" s="140"/>
      <c r="J72" s="141"/>
      <c r="K72" s="140"/>
      <c r="L72" s="141"/>
      <c r="M72" s="140"/>
      <c r="N72" s="141"/>
      <c r="O72" s="140"/>
      <c r="P72" s="141"/>
      <c r="Q72" s="140"/>
      <c r="R72" s="142">
        <f t="shared" si="4"/>
        <v>0</v>
      </c>
      <c r="S72" s="142">
        <f t="shared" si="3"/>
        <v>0</v>
      </c>
      <c r="T72" s="113"/>
      <c r="U72" s="139"/>
      <c r="V72" s="145"/>
      <c r="W72" s="149"/>
    </row>
    <row r="73" spans="1:23" ht="19.5" customHeight="1" hidden="1">
      <c r="A73" s="113"/>
      <c r="B73" s="148"/>
      <c r="C73" s="140"/>
      <c r="D73" s="141"/>
      <c r="E73" s="140"/>
      <c r="F73" s="141"/>
      <c r="G73" s="140"/>
      <c r="H73" s="141"/>
      <c r="I73" s="140"/>
      <c r="J73" s="141"/>
      <c r="K73" s="140"/>
      <c r="L73" s="141"/>
      <c r="M73" s="140"/>
      <c r="N73" s="141"/>
      <c r="O73" s="140"/>
      <c r="P73" s="141"/>
      <c r="Q73" s="140"/>
      <c r="R73" s="142">
        <f t="shared" si="4"/>
        <v>0</v>
      </c>
      <c r="S73" s="142">
        <f t="shared" si="3"/>
        <v>0</v>
      </c>
      <c r="T73" s="113"/>
      <c r="U73" s="139"/>
      <c r="V73" s="145"/>
      <c r="W73" s="149"/>
    </row>
    <row r="74" spans="1:23" ht="19.5" customHeight="1" hidden="1">
      <c r="A74" s="113"/>
      <c r="B74" s="148"/>
      <c r="C74" s="140"/>
      <c r="D74" s="141"/>
      <c r="E74" s="140"/>
      <c r="F74" s="141"/>
      <c r="G74" s="140"/>
      <c r="H74" s="141"/>
      <c r="I74" s="140"/>
      <c r="J74" s="141"/>
      <c r="K74" s="140"/>
      <c r="L74" s="141"/>
      <c r="M74" s="140"/>
      <c r="N74" s="141"/>
      <c r="O74" s="140"/>
      <c r="P74" s="141"/>
      <c r="Q74" s="140"/>
      <c r="R74" s="142">
        <f t="shared" si="4"/>
        <v>0</v>
      </c>
      <c r="S74" s="142">
        <f t="shared" si="3"/>
        <v>0</v>
      </c>
      <c r="T74" s="113"/>
      <c r="U74" s="139"/>
      <c r="V74" s="145"/>
      <c r="W74" s="149"/>
    </row>
    <row r="75" spans="1:23" ht="19.5" customHeight="1" hidden="1">
      <c r="A75" s="113"/>
      <c r="B75" s="139"/>
      <c r="C75" s="140"/>
      <c r="D75" s="141"/>
      <c r="E75" s="140"/>
      <c r="F75" s="141"/>
      <c r="G75" s="140"/>
      <c r="H75" s="141"/>
      <c r="I75" s="140"/>
      <c r="J75" s="141"/>
      <c r="K75" s="140"/>
      <c r="L75" s="141"/>
      <c r="M75" s="140"/>
      <c r="N75" s="141"/>
      <c r="O75" s="140"/>
      <c r="P75" s="141"/>
      <c r="Q75" s="140"/>
      <c r="R75" s="142">
        <f t="shared" si="4"/>
        <v>0</v>
      </c>
      <c r="S75" s="142">
        <f t="shared" si="3"/>
        <v>0</v>
      </c>
      <c r="T75" s="113"/>
      <c r="U75" s="139"/>
      <c r="V75" s="145"/>
      <c r="W75" s="149"/>
    </row>
    <row r="76" spans="1:23" ht="19.5" customHeight="1" hidden="1">
      <c r="A76" s="113"/>
      <c r="B76" s="148"/>
      <c r="C76" s="140"/>
      <c r="D76" s="141"/>
      <c r="E76" s="140"/>
      <c r="F76" s="141"/>
      <c r="G76" s="140"/>
      <c r="H76" s="141"/>
      <c r="I76" s="140"/>
      <c r="J76" s="141"/>
      <c r="K76" s="140"/>
      <c r="L76" s="141"/>
      <c r="M76" s="140"/>
      <c r="N76" s="141"/>
      <c r="O76" s="140"/>
      <c r="P76" s="141"/>
      <c r="Q76" s="140"/>
      <c r="R76" s="142">
        <f t="shared" si="4"/>
        <v>0</v>
      </c>
      <c r="S76" s="142">
        <f t="shared" si="3"/>
        <v>0</v>
      </c>
      <c r="T76" s="113"/>
      <c r="U76" s="139"/>
      <c r="V76" s="145"/>
      <c r="W76" s="149"/>
    </row>
    <row r="77" spans="1:23" ht="19.5" customHeight="1" hidden="1">
      <c r="A77" s="113"/>
      <c r="B77" s="139"/>
      <c r="C77" s="140"/>
      <c r="D77" s="141"/>
      <c r="E77" s="140"/>
      <c r="F77" s="141"/>
      <c r="G77" s="140"/>
      <c r="H77" s="141"/>
      <c r="I77" s="140"/>
      <c r="J77" s="141"/>
      <c r="K77" s="140"/>
      <c r="L77" s="141"/>
      <c r="M77" s="140"/>
      <c r="N77" s="141"/>
      <c r="O77" s="140"/>
      <c r="P77" s="141"/>
      <c r="Q77" s="140"/>
      <c r="R77" s="142">
        <f t="shared" si="4"/>
        <v>0</v>
      </c>
      <c r="S77" s="142">
        <f t="shared" si="3"/>
        <v>0</v>
      </c>
      <c r="T77" s="113"/>
      <c r="U77" s="139"/>
      <c r="V77" s="145"/>
      <c r="W77" s="149"/>
    </row>
    <row r="78" spans="1:23" ht="19.5" customHeight="1" hidden="1">
      <c r="A78" s="113"/>
      <c r="B78" s="148"/>
      <c r="C78" s="140"/>
      <c r="D78" s="141"/>
      <c r="E78" s="140"/>
      <c r="F78" s="141"/>
      <c r="G78" s="140"/>
      <c r="H78" s="141"/>
      <c r="I78" s="140"/>
      <c r="J78" s="141"/>
      <c r="K78" s="140"/>
      <c r="L78" s="141"/>
      <c r="M78" s="140"/>
      <c r="N78" s="141"/>
      <c r="O78" s="140"/>
      <c r="P78" s="141"/>
      <c r="Q78" s="140"/>
      <c r="R78" s="142">
        <f t="shared" si="4"/>
        <v>0</v>
      </c>
      <c r="S78" s="142">
        <f t="shared" si="3"/>
        <v>0</v>
      </c>
      <c r="T78" s="113"/>
      <c r="U78" s="139"/>
      <c r="V78" s="145"/>
      <c r="W78" s="149"/>
    </row>
    <row r="79" spans="1:23" ht="19.5" customHeight="1" hidden="1">
      <c r="A79" s="113"/>
      <c r="B79" s="139"/>
      <c r="C79" s="140"/>
      <c r="D79" s="141"/>
      <c r="E79" s="140"/>
      <c r="F79" s="141"/>
      <c r="G79" s="140"/>
      <c r="H79" s="141"/>
      <c r="I79" s="140"/>
      <c r="J79" s="141"/>
      <c r="K79" s="140"/>
      <c r="L79" s="141"/>
      <c r="M79" s="140"/>
      <c r="N79" s="141"/>
      <c r="O79" s="140"/>
      <c r="P79" s="141"/>
      <c r="Q79" s="140"/>
      <c r="R79" s="142">
        <f t="shared" si="4"/>
        <v>0</v>
      </c>
      <c r="S79" s="142">
        <f t="shared" si="3"/>
        <v>0</v>
      </c>
      <c r="T79" s="113"/>
      <c r="U79" s="139"/>
      <c r="V79" s="145"/>
      <c r="W79" s="149"/>
    </row>
    <row r="80" spans="1:23" ht="19.5" customHeight="1" hidden="1">
      <c r="A80" s="113"/>
      <c r="B80" s="139"/>
      <c r="C80" s="140"/>
      <c r="D80" s="141"/>
      <c r="E80" s="140"/>
      <c r="F80" s="141"/>
      <c r="G80" s="140"/>
      <c r="H80" s="141"/>
      <c r="I80" s="140"/>
      <c r="J80" s="141"/>
      <c r="K80" s="140"/>
      <c r="L80" s="141"/>
      <c r="M80" s="140"/>
      <c r="N80" s="141"/>
      <c r="O80" s="140"/>
      <c r="P80" s="141"/>
      <c r="Q80" s="140"/>
      <c r="R80" s="142">
        <f t="shared" si="4"/>
        <v>0</v>
      </c>
      <c r="S80" s="142">
        <f t="shared" si="3"/>
        <v>0</v>
      </c>
      <c r="T80" s="113"/>
      <c r="U80" s="139"/>
      <c r="V80" s="145"/>
      <c r="W80" s="149"/>
    </row>
    <row r="81" spans="1:23" ht="19.5" customHeight="1" hidden="1">
      <c r="A81" s="113"/>
      <c r="B81" s="139"/>
      <c r="C81" s="140"/>
      <c r="D81" s="141"/>
      <c r="E81" s="140"/>
      <c r="F81" s="141"/>
      <c r="G81" s="140"/>
      <c r="H81" s="141"/>
      <c r="I81" s="140"/>
      <c r="J81" s="141"/>
      <c r="K81" s="140"/>
      <c r="L81" s="141"/>
      <c r="M81" s="140"/>
      <c r="N81" s="141"/>
      <c r="O81" s="140"/>
      <c r="P81" s="141"/>
      <c r="Q81" s="140"/>
      <c r="R81" s="142">
        <f t="shared" si="4"/>
        <v>0</v>
      </c>
      <c r="S81" s="142">
        <f t="shared" si="3"/>
        <v>0</v>
      </c>
      <c r="T81" s="113"/>
      <c r="U81" s="139"/>
      <c r="V81" s="145"/>
      <c r="W81" s="149"/>
    </row>
    <row r="82" spans="1:23" ht="19.5" customHeight="1" hidden="1">
      <c r="A82" s="113"/>
      <c r="B82" s="139"/>
      <c r="C82" s="140"/>
      <c r="D82" s="141"/>
      <c r="E82" s="140"/>
      <c r="F82" s="141"/>
      <c r="G82" s="140"/>
      <c r="H82" s="141"/>
      <c r="I82" s="140"/>
      <c r="J82" s="141"/>
      <c r="K82" s="140"/>
      <c r="L82" s="141"/>
      <c r="M82" s="140"/>
      <c r="N82" s="141"/>
      <c r="O82" s="140"/>
      <c r="P82" s="141"/>
      <c r="Q82" s="140"/>
      <c r="R82" s="142">
        <f t="shared" si="4"/>
        <v>0</v>
      </c>
      <c r="S82" s="142">
        <f t="shared" si="3"/>
        <v>0</v>
      </c>
      <c r="T82" s="113"/>
      <c r="U82" s="139"/>
      <c r="V82" s="145"/>
      <c r="W82" s="149"/>
    </row>
    <row r="83" spans="1:23" ht="19.5" customHeight="1" hidden="1">
      <c r="A83" s="113"/>
      <c r="B83" s="139"/>
      <c r="C83" s="140"/>
      <c r="D83" s="141"/>
      <c r="E83" s="140"/>
      <c r="F83" s="141"/>
      <c r="G83" s="140"/>
      <c r="H83" s="141"/>
      <c r="I83" s="140"/>
      <c r="J83" s="141"/>
      <c r="K83" s="140"/>
      <c r="L83" s="141"/>
      <c r="M83" s="140"/>
      <c r="N83" s="141"/>
      <c r="O83" s="140"/>
      <c r="P83" s="141"/>
      <c r="Q83" s="140"/>
      <c r="R83" s="142">
        <f t="shared" si="4"/>
        <v>0</v>
      </c>
      <c r="S83" s="142">
        <f t="shared" si="3"/>
        <v>0</v>
      </c>
      <c r="T83" s="113"/>
      <c r="U83" s="139"/>
      <c r="V83" s="145"/>
      <c r="W83" s="149"/>
    </row>
    <row r="84" spans="1:23" ht="19.5" customHeight="1" hidden="1">
      <c r="A84" s="113"/>
      <c r="B84" s="139"/>
      <c r="C84" s="140"/>
      <c r="D84" s="141"/>
      <c r="E84" s="140"/>
      <c r="F84" s="141"/>
      <c r="G84" s="140"/>
      <c r="H84" s="141"/>
      <c r="I84" s="140"/>
      <c r="J84" s="141"/>
      <c r="K84" s="140"/>
      <c r="L84" s="141"/>
      <c r="M84" s="140"/>
      <c r="N84" s="141"/>
      <c r="O84" s="140"/>
      <c r="P84" s="141"/>
      <c r="Q84" s="140"/>
      <c r="R84" s="142">
        <f t="shared" si="4"/>
        <v>0</v>
      </c>
      <c r="S84" s="142">
        <f t="shared" si="3"/>
        <v>0</v>
      </c>
      <c r="T84" s="113"/>
      <c r="U84" s="139"/>
      <c r="V84" s="145"/>
      <c r="W84" s="149"/>
    </row>
    <row r="85" spans="1:23" ht="19.5" customHeight="1" hidden="1">
      <c r="A85" s="113"/>
      <c r="B85" s="139"/>
      <c r="C85" s="140"/>
      <c r="D85" s="141"/>
      <c r="E85" s="140"/>
      <c r="F85" s="141"/>
      <c r="G85" s="140"/>
      <c r="H85" s="141"/>
      <c r="I85" s="140"/>
      <c r="J85" s="141"/>
      <c r="K85" s="140"/>
      <c r="L85" s="141"/>
      <c r="M85" s="140"/>
      <c r="N85" s="141"/>
      <c r="O85" s="140"/>
      <c r="P85" s="141"/>
      <c r="Q85" s="140"/>
      <c r="R85" s="142">
        <f t="shared" si="4"/>
        <v>0</v>
      </c>
      <c r="S85" s="142">
        <f t="shared" si="3"/>
        <v>0</v>
      </c>
      <c r="T85" s="113"/>
      <c r="U85" s="139"/>
      <c r="V85" s="145"/>
      <c r="W85" s="149"/>
    </row>
    <row r="86" spans="1:23" ht="19.5" customHeight="1" hidden="1">
      <c r="A86" s="113"/>
      <c r="B86" s="148"/>
      <c r="C86" s="140"/>
      <c r="D86" s="141"/>
      <c r="E86" s="140"/>
      <c r="F86" s="141"/>
      <c r="G86" s="140"/>
      <c r="H86" s="141"/>
      <c r="I86" s="140"/>
      <c r="J86" s="141"/>
      <c r="K86" s="140"/>
      <c r="L86" s="141"/>
      <c r="M86" s="140"/>
      <c r="N86" s="141"/>
      <c r="O86" s="140"/>
      <c r="P86" s="141"/>
      <c r="Q86" s="140"/>
      <c r="R86" s="142">
        <f t="shared" si="4"/>
        <v>0</v>
      </c>
      <c r="S86" s="142">
        <f aca="true" t="shared" si="5" ref="S86:S110">(B86+D86+F86+H86+J86+L86+N86+P86)*1500+(C86+E86+G86+I86+K86+M86+O86+Q86)*1000</f>
        <v>0</v>
      </c>
      <c r="T86" s="113"/>
      <c r="U86" s="139"/>
      <c r="V86" s="145"/>
      <c r="W86" s="149"/>
    </row>
    <row r="87" spans="1:23" ht="19.5" customHeight="1" hidden="1">
      <c r="A87" s="113"/>
      <c r="B87" s="148"/>
      <c r="C87" s="140"/>
      <c r="D87" s="141"/>
      <c r="E87" s="140"/>
      <c r="F87" s="141"/>
      <c r="G87" s="140"/>
      <c r="H87" s="141"/>
      <c r="I87" s="140"/>
      <c r="J87" s="141"/>
      <c r="K87" s="140"/>
      <c r="L87" s="141"/>
      <c r="M87" s="140"/>
      <c r="N87" s="141"/>
      <c r="O87" s="140"/>
      <c r="P87" s="141"/>
      <c r="Q87" s="140"/>
      <c r="R87" s="142">
        <f aca="true" t="shared" si="6" ref="R87:R110">SUM(B87+D87+F87+H87+I87+J87+K87+L87+M87+C87+E87+G87+N87+O87+P87+Q87)</f>
        <v>0</v>
      </c>
      <c r="S87" s="142">
        <f t="shared" si="5"/>
        <v>0</v>
      </c>
      <c r="T87" s="113"/>
      <c r="U87" s="139"/>
      <c r="V87" s="145"/>
      <c r="W87" s="149"/>
    </row>
    <row r="88" spans="1:23" ht="19.5" customHeight="1" hidden="1">
      <c r="A88" s="113"/>
      <c r="B88" s="139"/>
      <c r="C88" s="140"/>
      <c r="D88" s="141"/>
      <c r="E88" s="140"/>
      <c r="F88" s="141"/>
      <c r="G88" s="140"/>
      <c r="H88" s="141"/>
      <c r="I88" s="140"/>
      <c r="J88" s="141"/>
      <c r="K88" s="140"/>
      <c r="L88" s="141"/>
      <c r="M88" s="140"/>
      <c r="N88" s="141"/>
      <c r="O88" s="140"/>
      <c r="P88" s="141"/>
      <c r="Q88" s="140"/>
      <c r="R88" s="142">
        <f t="shared" si="6"/>
        <v>0</v>
      </c>
      <c r="S88" s="142">
        <f t="shared" si="5"/>
        <v>0</v>
      </c>
      <c r="T88" s="113"/>
      <c r="U88" s="139"/>
      <c r="V88" s="145"/>
      <c r="W88" s="149"/>
    </row>
    <row r="89" spans="1:23" ht="19.5" customHeight="1" hidden="1">
      <c r="A89" s="113"/>
      <c r="B89" s="139"/>
      <c r="C89" s="140"/>
      <c r="D89" s="141"/>
      <c r="E89" s="140"/>
      <c r="F89" s="141"/>
      <c r="G89" s="140"/>
      <c r="H89" s="141"/>
      <c r="I89" s="140"/>
      <c r="J89" s="141"/>
      <c r="K89" s="140"/>
      <c r="L89" s="141"/>
      <c r="M89" s="140"/>
      <c r="N89" s="141"/>
      <c r="O89" s="140"/>
      <c r="P89" s="141"/>
      <c r="Q89" s="140"/>
      <c r="R89" s="142">
        <f t="shared" si="6"/>
        <v>0</v>
      </c>
      <c r="S89" s="142">
        <f t="shared" si="5"/>
        <v>0</v>
      </c>
      <c r="T89" s="113"/>
      <c r="U89" s="139"/>
      <c r="V89" s="145"/>
      <c r="W89" s="149"/>
    </row>
    <row r="90" spans="1:23" ht="19.5" customHeight="1" hidden="1">
      <c r="A90" s="113"/>
      <c r="B90" s="139"/>
      <c r="C90" s="140"/>
      <c r="D90" s="141"/>
      <c r="E90" s="140"/>
      <c r="F90" s="141"/>
      <c r="G90" s="140"/>
      <c r="H90" s="141"/>
      <c r="I90" s="140"/>
      <c r="J90" s="141"/>
      <c r="K90" s="140"/>
      <c r="L90" s="141"/>
      <c r="M90" s="140"/>
      <c r="N90" s="141"/>
      <c r="O90" s="140"/>
      <c r="P90" s="141"/>
      <c r="Q90" s="140"/>
      <c r="R90" s="142">
        <f t="shared" si="6"/>
        <v>0</v>
      </c>
      <c r="S90" s="142">
        <f t="shared" si="5"/>
        <v>0</v>
      </c>
      <c r="T90" s="113"/>
      <c r="U90" s="139"/>
      <c r="V90" s="145"/>
      <c r="W90" s="149"/>
    </row>
    <row r="91" spans="1:23" ht="19.5" customHeight="1" hidden="1">
      <c r="A91" s="113"/>
      <c r="B91" s="139"/>
      <c r="C91" s="140"/>
      <c r="D91" s="141"/>
      <c r="E91" s="140"/>
      <c r="F91" s="141"/>
      <c r="G91" s="140"/>
      <c r="H91" s="141"/>
      <c r="I91" s="140"/>
      <c r="J91" s="141"/>
      <c r="K91" s="140"/>
      <c r="L91" s="141"/>
      <c r="M91" s="140"/>
      <c r="N91" s="141"/>
      <c r="O91" s="140"/>
      <c r="P91" s="141"/>
      <c r="Q91" s="140"/>
      <c r="R91" s="142">
        <f t="shared" si="6"/>
        <v>0</v>
      </c>
      <c r="S91" s="142">
        <f t="shared" si="5"/>
        <v>0</v>
      </c>
      <c r="T91" s="113"/>
      <c r="U91" s="139"/>
      <c r="V91" s="145"/>
      <c r="W91" s="149"/>
    </row>
    <row r="92" spans="1:23" ht="19.5" customHeight="1" hidden="1">
      <c r="A92" s="113"/>
      <c r="B92" s="139"/>
      <c r="C92" s="140"/>
      <c r="D92" s="141"/>
      <c r="E92" s="140"/>
      <c r="F92" s="141"/>
      <c r="G92" s="140"/>
      <c r="H92" s="141"/>
      <c r="I92" s="140"/>
      <c r="J92" s="141"/>
      <c r="K92" s="140"/>
      <c r="L92" s="141"/>
      <c r="M92" s="140"/>
      <c r="N92" s="141"/>
      <c r="O92" s="140"/>
      <c r="P92" s="141"/>
      <c r="Q92" s="140"/>
      <c r="R92" s="142">
        <f t="shared" si="6"/>
        <v>0</v>
      </c>
      <c r="S92" s="142">
        <f t="shared" si="5"/>
        <v>0</v>
      </c>
      <c r="T92" s="113"/>
      <c r="U92" s="139"/>
      <c r="V92" s="145"/>
      <c r="W92" s="149"/>
    </row>
    <row r="93" spans="1:23" ht="19.5" customHeight="1" hidden="1">
      <c r="A93" s="113"/>
      <c r="B93" s="148"/>
      <c r="C93" s="140"/>
      <c r="D93" s="141"/>
      <c r="E93" s="140"/>
      <c r="F93" s="141"/>
      <c r="G93" s="140"/>
      <c r="H93" s="141"/>
      <c r="I93" s="140"/>
      <c r="J93" s="141"/>
      <c r="K93" s="140"/>
      <c r="L93" s="141"/>
      <c r="M93" s="140"/>
      <c r="N93" s="141"/>
      <c r="O93" s="140"/>
      <c r="P93" s="141"/>
      <c r="Q93" s="140"/>
      <c r="R93" s="142">
        <f t="shared" si="6"/>
        <v>0</v>
      </c>
      <c r="S93" s="142">
        <f t="shared" si="5"/>
        <v>0</v>
      </c>
      <c r="T93" s="113"/>
      <c r="U93" s="139"/>
      <c r="V93" s="145"/>
      <c r="W93" s="149"/>
    </row>
    <row r="94" spans="1:23" ht="19.5" customHeight="1" hidden="1">
      <c r="A94" s="113"/>
      <c r="B94" s="148"/>
      <c r="C94" s="140"/>
      <c r="D94" s="141"/>
      <c r="E94" s="140"/>
      <c r="F94" s="141"/>
      <c r="G94" s="140"/>
      <c r="H94" s="141"/>
      <c r="I94" s="140"/>
      <c r="J94" s="141"/>
      <c r="K94" s="140"/>
      <c r="L94" s="141"/>
      <c r="M94" s="140"/>
      <c r="N94" s="141"/>
      <c r="O94" s="140"/>
      <c r="P94" s="141"/>
      <c r="Q94" s="140"/>
      <c r="R94" s="142">
        <f t="shared" si="6"/>
        <v>0</v>
      </c>
      <c r="S94" s="142">
        <f t="shared" si="5"/>
        <v>0</v>
      </c>
      <c r="T94" s="113"/>
      <c r="U94" s="139"/>
      <c r="V94" s="145"/>
      <c r="W94" s="149"/>
    </row>
    <row r="95" spans="1:23" ht="19.5" customHeight="1" hidden="1">
      <c r="A95" s="113"/>
      <c r="B95" s="139"/>
      <c r="C95" s="140"/>
      <c r="D95" s="141"/>
      <c r="E95" s="140"/>
      <c r="F95" s="141"/>
      <c r="G95" s="140"/>
      <c r="H95" s="141"/>
      <c r="I95" s="140"/>
      <c r="J95" s="141"/>
      <c r="K95" s="140"/>
      <c r="L95" s="141"/>
      <c r="M95" s="140"/>
      <c r="N95" s="141"/>
      <c r="O95" s="140"/>
      <c r="P95" s="141"/>
      <c r="Q95" s="140"/>
      <c r="R95" s="142">
        <f t="shared" si="6"/>
        <v>0</v>
      </c>
      <c r="S95" s="142">
        <f t="shared" si="5"/>
        <v>0</v>
      </c>
      <c r="T95" s="113"/>
      <c r="U95" s="139"/>
      <c r="V95" s="145"/>
      <c r="W95" s="149"/>
    </row>
    <row r="96" spans="1:23" ht="19.5" customHeight="1" hidden="1">
      <c r="A96" s="113"/>
      <c r="B96" s="139"/>
      <c r="C96" s="140"/>
      <c r="D96" s="141"/>
      <c r="E96" s="140"/>
      <c r="F96" s="141"/>
      <c r="G96" s="140"/>
      <c r="H96" s="141"/>
      <c r="I96" s="140"/>
      <c r="J96" s="141"/>
      <c r="K96" s="140"/>
      <c r="L96" s="141"/>
      <c r="M96" s="140"/>
      <c r="N96" s="141"/>
      <c r="O96" s="140"/>
      <c r="P96" s="141"/>
      <c r="Q96" s="140"/>
      <c r="R96" s="142">
        <f t="shared" si="6"/>
        <v>0</v>
      </c>
      <c r="S96" s="142">
        <f t="shared" si="5"/>
        <v>0</v>
      </c>
      <c r="T96" s="113"/>
      <c r="U96" s="139"/>
      <c r="V96" s="145"/>
      <c r="W96" s="149"/>
    </row>
    <row r="97" spans="1:23" ht="19.5" customHeight="1" hidden="1">
      <c r="A97" s="113"/>
      <c r="B97" s="139"/>
      <c r="C97" s="140"/>
      <c r="D97" s="141"/>
      <c r="E97" s="140"/>
      <c r="F97" s="141"/>
      <c r="G97" s="140"/>
      <c r="H97" s="141"/>
      <c r="I97" s="140"/>
      <c r="J97" s="141"/>
      <c r="K97" s="140"/>
      <c r="L97" s="141"/>
      <c r="M97" s="140"/>
      <c r="N97" s="141"/>
      <c r="O97" s="140"/>
      <c r="P97" s="141"/>
      <c r="Q97" s="140"/>
      <c r="R97" s="142">
        <f t="shared" si="6"/>
        <v>0</v>
      </c>
      <c r="S97" s="142">
        <f t="shared" si="5"/>
        <v>0</v>
      </c>
      <c r="T97" s="113"/>
      <c r="U97" s="139"/>
      <c r="V97" s="145"/>
      <c r="W97" s="149"/>
    </row>
    <row r="98" spans="1:23" ht="19.5" customHeight="1" hidden="1">
      <c r="A98" s="113"/>
      <c r="B98" s="139"/>
      <c r="C98" s="140"/>
      <c r="D98" s="141"/>
      <c r="E98" s="140"/>
      <c r="F98" s="141"/>
      <c r="G98" s="140"/>
      <c r="H98" s="141"/>
      <c r="I98" s="140"/>
      <c r="J98" s="141"/>
      <c r="K98" s="140"/>
      <c r="L98" s="141"/>
      <c r="M98" s="140"/>
      <c r="N98" s="141"/>
      <c r="O98" s="140"/>
      <c r="P98" s="141"/>
      <c r="Q98" s="140"/>
      <c r="R98" s="142">
        <f t="shared" si="6"/>
        <v>0</v>
      </c>
      <c r="S98" s="142">
        <f t="shared" si="5"/>
        <v>0</v>
      </c>
      <c r="T98" s="113"/>
      <c r="U98" s="139"/>
      <c r="V98" s="145"/>
      <c r="W98" s="149"/>
    </row>
    <row r="99" spans="1:23" ht="19.5" customHeight="1" hidden="1">
      <c r="A99" s="113"/>
      <c r="B99" s="148"/>
      <c r="C99" s="140"/>
      <c r="D99" s="141"/>
      <c r="E99" s="140"/>
      <c r="F99" s="141"/>
      <c r="G99" s="140"/>
      <c r="H99" s="141"/>
      <c r="I99" s="140"/>
      <c r="J99" s="141"/>
      <c r="K99" s="140"/>
      <c r="L99" s="141"/>
      <c r="M99" s="140"/>
      <c r="N99" s="141"/>
      <c r="O99" s="140"/>
      <c r="P99" s="141"/>
      <c r="Q99" s="140"/>
      <c r="R99" s="142">
        <f t="shared" si="6"/>
        <v>0</v>
      </c>
      <c r="S99" s="142">
        <f t="shared" si="5"/>
        <v>0</v>
      </c>
      <c r="T99" s="113"/>
      <c r="U99" s="139"/>
      <c r="V99" s="145"/>
      <c r="W99" s="149"/>
    </row>
    <row r="100" spans="1:23" ht="19.5" customHeight="1" hidden="1">
      <c r="A100" s="113"/>
      <c r="B100" s="139"/>
      <c r="C100" s="140"/>
      <c r="D100" s="141"/>
      <c r="E100" s="140"/>
      <c r="F100" s="141"/>
      <c r="G100" s="140"/>
      <c r="H100" s="141"/>
      <c r="I100" s="140"/>
      <c r="J100" s="141"/>
      <c r="K100" s="140"/>
      <c r="L100" s="141"/>
      <c r="M100" s="140"/>
      <c r="N100" s="141"/>
      <c r="O100" s="140"/>
      <c r="P100" s="141"/>
      <c r="Q100" s="140"/>
      <c r="R100" s="142">
        <f t="shared" si="6"/>
        <v>0</v>
      </c>
      <c r="S100" s="142">
        <f t="shared" si="5"/>
        <v>0</v>
      </c>
      <c r="T100" s="113"/>
      <c r="U100" s="139"/>
      <c r="V100" s="145"/>
      <c r="W100" s="149"/>
    </row>
    <row r="101" spans="1:23" ht="19.5" customHeight="1" hidden="1">
      <c r="A101" s="113"/>
      <c r="B101" s="139"/>
      <c r="C101" s="140"/>
      <c r="D101" s="141"/>
      <c r="E101" s="140"/>
      <c r="F101" s="141"/>
      <c r="G101" s="140"/>
      <c r="H101" s="141"/>
      <c r="I101" s="140"/>
      <c r="J101" s="141"/>
      <c r="K101" s="140"/>
      <c r="L101" s="141"/>
      <c r="M101" s="140"/>
      <c r="N101" s="141"/>
      <c r="O101" s="140"/>
      <c r="P101" s="141"/>
      <c r="Q101" s="140"/>
      <c r="R101" s="142">
        <f t="shared" si="6"/>
        <v>0</v>
      </c>
      <c r="S101" s="142">
        <f t="shared" si="5"/>
        <v>0</v>
      </c>
      <c r="T101" s="113"/>
      <c r="U101" s="139"/>
      <c r="V101" s="145"/>
      <c r="W101" s="149"/>
    </row>
    <row r="102" spans="1:23" ht="19.5" customHeight="1" hidden="1">
      <c r="A102" s="113"/>
      <c r="B102" s="139"/>
      <c r="C102" s="140"/>
      <c r="D102" s="141"/>
      <c r="E102" s="140"/>
      <c r="F102" s="141"/>
      <c r="G102" s="140"/>
      <c r="H102" s="141"/>
      <c r="I102" s="140"/>
      <c r="J102" s="141"/>
      <c r="K102" s="140"/>
      <c r="L102" s="141"/>
      <c r="M102" s="140"/>
      <c r="N102" s="141"/>
      <c r="O102" s="140"/>
      <c r="P102" s="141"/>
      <c r="Q102" s="140"/>
      <c r="R102" s="142">
        <f t="shared" si="6"/>
        <v>0</v>
      </c>
      <c r="S102" s="142">
        <f t="shared" si="5"/>
        <v>0</v>
      </c>
      <c r="T102" s="113"/>
      <c r="U102" s="139"/>
      <c r="V102" s="145"/>
      <c r="W102" s="149"/>
    </row>
    <row r="103" spans="1:23" ht="19.5" customHeight="1" hidden="1">
      <c r="A103" s="113"/>
      <c r="B103" s="139"/>
      <c r="C103" s="140"/>
      <c r="D103" s="141"/>
      <c r="E103" s="140"/>
      <c r="F103" s="141"/>
      <c r="G103" s="140"/>
      <c r="H103" s="141"/>
      <c r="I103" s="140"/>
      <c r="J103" s="141"/>
      <c r="K103" s="140"/>
      <c r="L103" s="141"/>
      <c r="M103" s="140"/>
      <c r="N103" s="141"/>
      <c r="O103" s="140"/>
      <c r="P103" s="141"/>
      <c r="Q103" s="140"/>
      <c r="R103" s="142">
        <f t="shared" si="6"/>
        <v>0</v>
      </c>
      <c r="S103" s="142">
        <f t="shared" si="5"/>
        <v>0</v>
      </c>
      <c r="T103" s="113"/>
      <c r="U103" s="139"/>
      <c r="V103" s="145"/>
      <c r="W103" s="149"/>
    </row>
    <row r="104" spans="1:23" ht="19.5" customHeight="1" hidden="1">
      <c r="A104" s="113"/>
      <c r="B104" s="139"/>
      <c r="C104" s="140"/>
      <c r="D104" s="141"/>
      <c r="E104" s="140"/>
      <c r="F104" s="141"/>
      <c r="G104" s="140"/>
      <c r="H104" s="141"/>
      <c r="I104" s="140"/>
      <c r="J104" s="141"/>
      <c r="K104" s="140"/>
      <c r="L104" s="141"/>
      <c r="M104" s="140"/>
      <c r="N104" s="141"/>
      <c r="O104" s="140"/>
      <c r="P104" s="141"/>
      <c r="Q104" s="140"/>
      <c r="R104" s="142">
        <f t="shared" si="6"/>
        <v>0</v>
      </c>
      <c r="S104" s="142">
        <f t="shared" si="5"/>
        <v>0</v>
      </c>
      <c r="T104" s="113"/>
      <c r="U104" s="139"/>
      <c r="V104" s="145"/>
      <c r="W104" s="149"/>
    </row>
    <row r="105" spans="1:23" ht="19.5" customHeight="1" hidden="1">
      <c r="A105" s="113"/>
      <c r="B105" s="139"/>
      <c r="C105" s="140"/>
      <c r="D105" s="141"/>
      <c r="E105" s="140"/>
      <c r="F105" s="141"/>
      <c r="G105" s="140"/>
      <c r="H105" s="141"/>
      <c r="I105" s="140"/>
      <c r="J105" s="141"/>
      <c r="K105" s="140"/>
      <c r="L105" s="141"/>
      <c r="M105" s="140"/>
      <c r="N105" s="141"/>
      <c r="O105" s="140"/>
      <c r="P105" s="141"/>
      <c r="Q105" s="140"/>
      <c r="R105" s="142">
        <f t="shared" si="6"/>
        <v>0</v>
      </c>
      <c r="S105" s="142">
        <f t="shared" si="5"/>
        <v>0</v>
      </c>
      <c r="T105" s="113"/>
      <c r="U105" s="139"/>
      <c r="V105" s="145"/>
      <c r="W105" s="149"/>
    </row>
    <row r="106" spans="1:23" ht="19.5" customHeight="1" hidden="1">
      <c r="A106" s="113"/>
      <c r="B106" s="148"/>
      <c r="C106" s="140"/>
      <c r="D106" s="141"/>
      <c r="E106" s="140"/>
      <c r="F106" s="141"/>
      <c r="G106" s="140"/>
      <c r="H106" s="141"/>
      <c r="I106" s="140"/>
      <c r="J106" s="141"/>
      <c r="K106" s="140"/>
      <c r="L106" s="141"/>
      <c r="M106" s="140"/>
      <c r="N106" s="141"/>
      <c r="O106" s="140"/>
      <c r="P106" s="141"/>
      <c r="Q106" s="140"/>
      <c r="R106" s="142">
        <f t="shared" si="6"/>
        <v>0</v>
      </c>
      <c r="S106" s="142">
        <f t="shared" si="5"/>
        <v>0</v>
      </c>
      <c r="T106" s="113"/>
      <c r="U106" s="139"/>
      <c r="V106" s="145"/>
      <c r="W106" s="149"/>
    </row>
    <row r="107" spans="1:23" ht="19.5" customHeight="1" hidden="1">
      <c r="A107" s="113"/>
      <c r="B107" s="139"/>
      <c r="C107" s="140"/>
      <c r="D107" s="141"/>
      <c r="E107" s="140"/>
      <c r="F107" s="141"/>
      <c r="G107" s="140"/>
      <c r="H107" s="141"/>
      <c r="I107" s="140"/>
      <c r="J107" s="141"/>
      <c r="K107" s="140"/>
      <c r="L107" s="141"/>
      <c r="M107" s="140"/>
      <c r="N107" s="141"/>
      <c r="O107" s="140"/>
      <c r="P107" s="141"/>
      <c r="Q107" s="140"/>
      <c r="R107" s="142">
        <f t="shared" si="6"/>
        <v>0</v>
      </c>
      <c r="S107" s="142">
        <f t="shared" si="5"/>
        <v>0</v>
      </c>
      <c r="T107" s="113"/>
      <c r="U107" s="139"/>
      <c r="V107" s="145"/>
      <c r="W107" s="149"/>
    </row>
    <row r="108" spans="1:23" ht="19.5" customHeight="1" hidden="1">
      <c r="A108" s="113"/>
      <c r="B108" s="148"/>
      <c r="C108" s="140"/>
      <c r="D108" s="141"/>
      <c r="E108" s="140"/>
      <c r="F108" s="141"/>
      <c r="G108" s="140"/>
      <c r="H108" s="141"/>
      <c r="I108" s="140"/>
      <c r="J108" s="141"/>
      <c r="K108" s="140"/>
      <c r="L108" s="141"/>
      <c r="M108" s="140"/>
      <c r="N108" s="141"/>
      <c r="O108" s="140"/>
      <c r="P108" s="141"/>
      <c r="Q108" s="140"/>
      <c r="R108" s="142">
        <f t="shared" si="6"/>
        <v>0</v>
      </c>
      <c r="S108" s="142">
        <f t="shared" si="5"/>
        <v>0</v>
      </c>
      <c r="T108" s="113"/>
      <c r="U108" s="139"/>
      <c r="V108" s="145"/>
      <c r="W108" s="149"/>
    </row>
    <row r="109" spans="1:23" ht="19.5" customHeight="1" hidden="1">
      <c r="A109" s="113"/>
      <c r="B109" s="139"/>
      <c r="C109" s="140"/>
      <c r="D109" s="141"/>
      <c r="E109" s="140"/>
      <c r="F109" s="141"/>
      <c r="G109" s="140"/>
      <c r="H109" s="141"/>
      <c r="I109" s="140"/>
      <c r="J109" s="141"/>
      <c r="K109" s="140"/>
      <c r="L109" s="141"/>
      <c r="M109" s="140"/>
      <c r="N109" s="141"/>
      <c r="O109" s="140"/>
      <c r="P109" s="141"/>
      <c r="Q109" s="140"/>
      <c r="R109" s="142">
        <f t="shared" si="6"/>
        <v>0</v>
      </c>
      <c r="S109" s="142">
        <f t="shared" si="5"/>
        <v>0</v>
      </c>
      <c r="T109" s="113"/>
      <c r="U109" s="139"/>
      <c r="V109" s="145"/>
      <c r="W109" s="149"/>
    </row>
    <row r="110" spans="1:23" ht="0" customHeight="1" hidden="1">
      <c r="A110" s="113"/>
      <c r="B110" s="148"/>
      <c r="C110" s="140"/>
      <c r="D110" s="141"/>
      <c r="E110" s="140"/>
      <c r="F110" s="141"/>
      <c r="G110" s="140"/>
      <c r="H110" s="141"/>
      <c r="I110" s="140"/>
      <c r="J110" s="141"/>
      <c r="K110" s="140"/>
      <c r="L110" s="141"/>
      <c r="M110" s="140"/>
      <c r="N110" s="141"/>
      <c r="O110" s="140"/>
      <c r="P110" s="141"/>
      <c r="Q110" s="140"/>
      <c r="R110" s="142">
        <f t="shared" si="6"/>
        <v>0</v>
      </c>
      <c r="S110" s="142">
        <f t="shared" si="5"/>
        <v>0</v>
      </c>
      <c r="T110" s="166"/>
      <c r="U110" s="167"/>
      <c r="V110" s="168"/>
      <c r="W110" s="149"/>
    </row>
    <row r="111" spans="1:23" ht="19.5" customHeight="1">
      <c r="A111" s="113"/>
      <c r="B111" s="169">
        <f aca="true" t="shared" si="7" ref="B111:S111">SUM(B4:B110)</f>
        <v>13</v>
      </c>
      <c r="C111" s="169">
        <f t="shared" si="7"/>
        <v>5</v>
      </c>
      <c r="D111" s="169">
        <f t="shared" si="7"/>
        <v>0</v>
      </c>
      <c r="E111" s="169">
        <f t="shared" si="7"/>
        <v>0</v>
      </c>
      <c r="F111" s="169">
        <f t="shared" si="7"/>
        <v>16</v>
      </c>
      <c r="G111" s="169">
        <f t="shared" si="7"/>
        <v>6</v>
      </c>
      <c r="H111" s="169">
        <f t="shared" si="7"/>
        <v>8</v>
      </c>
      <c r="I111" s="169">
        <f t="shared" si="7"/>
        <v>0</v>
      </c>
      <c r="J111" s="169">
        <f t="shared" si="7"/>
        <v>3</v>
      </c>
      <c r="K111" s="169">
        <f t="shared" si="7"/>
        <v>6</v>
      </c>
      <c r="L111" s="169">
        <f t="shared" si="7"/>
        <v>0</v>
      </c>
      <c r="M111" s="169">
        <f t="shared" si="7"/>
        <v>0</v>
      </c>
      <c r="N111" s="169">
        <f t="shared" si="7"/>
        <v>6</v>
      </c>
      <c r="O111" s="169">
        <f t="shared" si="7"/>
        <v>8</v>
      </c>
      <c r="P111" s="169">
        <f t="shared" si="7"/>
        <v>0</v>
      </c>
      <c r="Q111" s="169">
        <f t="shared" si="7"/>
        <v>0</v>
      </c>
      <c r="R111" s="169">
        <f t="shared" si="7"/>
        <v>71</v>
      </c>
      <c r="S111" s="169">
        <f t="shared" si="7"/>
        <v>99000</v>
      </c>
      <c r="T111" s="113"/>
      <c r="U111" s="139"/>
      <c r="V111" s="145"/>
      <c r="W111" s="149"/>
    </row>
    <row r="112" spans="1:23" ht="19.5" customHeight="1">
      <c r="A112" s="113"/>
      <c r="B112" s="757">
        <f>B111+C111</f>
        <v>18</v>
      </c>
      <c r="C112" s="758"/>
      <c r="D112" s="757">
        <f>D111+E111</f>
        <v>0</v>
      </c>
      <c r="E112" s="758"/>
      <c r="F112" s="757">
        <f>F111+G111</f>
        <v>22</v>
      </c>
      <c r="G112" s="758"/>
      <c r="H112" s="757">
        <f>H111+I111</f>
        <v>8</v>
      </c>
      <c r="I112" s="758"/>
      <c r="J112" s="757">
        <f>J111+K111</f>
        <v>9</v>
      </c>
      <c r="K112" s="758"/>
      <c r="L112" s="757">
        <f>L111+M111</f>
        <v>0</v>
      </c>
      <c r="M112" s="758"/>
      <c r="N112" s="757">
        <f>N111+O111</f>
        <v>14</v>
      </c>
      <c r="O112" s="758"/>
      <c r="P112" s="757">
        <f>P111+Q111</f>
        <v>0</v>
      </c>
      <c r="Q112" s="758"/>
      <c r="R112" s="170">
        <f>SUM(B112+D112+F112+H112+I112+J112+K112+L112+M112+C112+E112+G112+N112+O112+P112+Q112)</f>
        <v>71</v>
      </c>
      <c r="S112" s="142">
        <f>S111</f>
        <v>99000</v>
      </c>
      <c r="T112" s="761" t="s">
        <v>164</v>
      </c>
      <c r="U112" s="762"/>
      <c r="V112" s="759">
        <f>(F114+F115)*1000</f>
        <v>71000</v>
      </c>
      <c r="W112" s="760"/>
    </row>
    <row r="113" ht="19.5" customHeight="1">
      <c r="B113" s="171"/>
    </row>
    <row r="114" spans="2:23" ht="19.5" customHeight="1">
      <c r="B114" s="171"/>
      <c r="F114" s="750">
        <f>B111+D111+F111+H111+J111+L111+N111+P111</f>
        <v>46</v>
      </c>
      <c r="G114" s="750"/>
      <c r="H114" s="131" t="s">
        <v>165</v>
      </c>
      <c r="I114" s="750">
        <v>1500</v>
      </c>
      <c r="J114" s="750"/>
      <c r="K114" s="131" t="s">
        <v>166</v>
      </c>
      <c r="L114" s="750">
        <f>F114*I114</f>
        <v>69000</v>
      </c>
      <c r="M114" s="750"/>
      <c r="N114" s="750"/>
      <c r="O114" s="750"/>
      <c r="P114" s="750"/>
      <c r="Q114" s="751" t="s">
        <v>167</v>
      </c>
      <c r="R114" s="749"/>
      <c r="S114" s="749">
        <f>R112*1000</f>
        <v>71000</v>
      </c>
      <c r="T114" s="749"/>
      <c r="U114" s="172"/>
      <c r="V114" s="172"/>
      <c r="W114" s="91"/>
    </row>
    <row r="115" spans="2:23" ht="19.5" customHeight="1">
      <c r="B115" s="171"/>
      <c r="F115" s="752">
        <f>C111+E111+G111+I111+K111+M111+O111+Q111</f>
        <v>25</v>
      </c>
      <c r="G115" s="752"/>
      <c r="H115" s="131" t="s">
        <v>165</v>
      </c>
      <c r="I115" s="752">
        <v>1200</v>
      </c>
      <c r="J115" s="752"/>
      <c r="K115" s="131" t="s">
        <v>166</v>
      </c>
      <c r="L115" s="752">
        <f>F115*I115</f>
        <v>30000</v>
      </c>
      <c r="M115" s="752"/>
      <c r="N115" s="752"/>
      <c r="O115" s="752"/>
      <c r="P115" s="750"/>
      <c r="Q115" s="751" t="s">
        <v>168</v>
      </c>
      <c r="R115" s="749"/>
      <c r="S115" s="749">
        <f>F114*500+F115*200</f>
        <v>28000</v>
      </c>
      <c r="T115" s="749"/>
      <c r="U115" s="172"/>
      <c r="V115" s="172"/>
      <c r="W115" s="91"/>
    </row>
    <row r="116" spans="6:23" ht="19.5" customHeight="1">
      <c r="F116" s="750"/>
      <c r="G116" s="750"/>
      <c r="I116" s="750" t="s">
        <v>169</v>
      </c>
      <c r="J116" s="750"/>
      <c r="L116" s="750">
        <f>L114+L115</f>
        <v>99000</v>
      </c>
      <c r="M116" s="750"/>
      <c r="N116" s="750"/>
      <c r="O116" s="750"/>
      <c r="P116" s="750"/>
      <c r="Q116" s="751" t="s">
        <v>169</v>
      </c>
      <c r="R116" s="749"/>
      <c r="S116" s="749">
        <f>S114+S115</f>
        <v>99000</v>
      </c>
      <c r="T116" s="749"/>
      <c r="U116" s="172"/>
      <c r="V116" s="172"/>
      <c r="W116" s="91"/>
    </row>
    <row r="118" ht="14.25">
      <c r="B118" s="171"/>
    </row>
    <row r="121" ht="14.25">
      <c r="B121" s="171"/>
    </row>
    <row r="122" ht="14.25">
      <c r="B122" s="171"/>
    </row>
    <row r="126" spans="20:24" ht="12.75" customHeight="1">
      <c r="T126" s="132"/>
      <c r="U126" s="132"/>
      <c r="V126" s="132"/>
      <c r="X126" s="132"/>
    </row>
    <row r="128" ht="14.25">
      <c r="B128" s="171"/>
    </row>
    <row r="129" ht="14.25">
      <c r="B129" s="171"/>
    </row>
    <row r="131" spans="2:22" ht="14.25">
      <c r="B131" s="171"/>
      <c r="T131" s="132"/>
      <c r="U131" s="132"/>
      <c r="V131" s="132"/>
    </row>
    <row r="132" spans="20:24" ht="12.75" customHeight="1">
      <c r="T132" s="132"/>
      <c r="U132" s="132"/>
      <c r="V132" s="132"/>
      <c r="X132" s="132"/>
    </row>
    <row r="133" spans="20:24" ht="13.5">
      <c r="T133" s="132"/>
      <c r="U133" s="132"/>
      <c r="V133" s="132"/>
      <c r="X133" s="132"/>
    </row>
    <row r="134" spans="20:22" ht="13.5">
      <c r="T134" s="132"/>
      <c r="U134" s="132"/>
      <c r="V134" s="132"/>
    </row>
    <row r="135" spans="20:22" ht="13.5">
      <c r="T135" s="132"/>
      <c r="U135" s="132"/>
      <c r="V135" s="132"/>
    </row>
    <row r="136" spans="20:22" ht="13.5">
      <c r="T136" s="132"/>
      <c r="U136" s="132"/>
      <c r="V136" s="132"/>
    </row>
    <row r="137" spans="2:22" ht="12.75" customHeight="1">
      <c r="B137" s="171"/>
      <c r="T137" s="132"/>
      <c r="U137" s="132"/>
      <c r="V137" s="132"/>
    </row>
    <row r="138" spans="20:22" ht="13.5">
      <c r="T138" s="132"/>
      <c r="U138" s="132"/>
      <c r="V138" s="132"/>
    </row>
    <row r="139" spans="20:22" ht="13.5">
      <c r="T139" s="132"/>
      <c r="U139" s="132"/>
      <c r="V139" s="132"/>
    </row>
    <row r="140" spans="20:22" ht="13.5">
      <c r="T140" s="132"/>
      <c r="U140" s="132"/>
      <c r="V140" s="132"/>
    </row>
    <row r="141" spans="20:22" ht="13.5">
      <c r="T141" s="132"/>
      <c r="U141" s="132"/>
      <c r="V141" s="132"/>
    </row>
    <row r="142" ht="13.5" hidden="1"/>
    <row r="143" ht="14.25" hidden="1">
      <c r="B143" s="171"/>
    </row>
    <row r="144" ht="14.25" hidden="1">
      <c r="B144" s="171"/>
    </row>
    <row r="145" ht="13.5" hidden="1"/>
    <row r="146" ht="13.5" hidden="1"/>
    <row r="147" ht="14.25" hidden="1">
      <c r="B147" s="171"/>
    </row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4.25" hidden="1">
      <c r="B156" s="171"/>
    </row>
    <row r="157" ht="14.25" hidden="1">
      <c r="B157" s="171"/>
    </row>
    <row r="158" ht="14.25" hidden="1">
      <c r="B158" s="171"/>
    </row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spans="20:22" ht="13.5" hidden="1">
      <c r="T167" s="132"/>
      <c r="U167" s="132"/>
      <c r="V167" s="132"/>
    </row>
    <row r="168" spans="2:22" ht="14.25" hidden="1">
      <c r="B168" s="171"/>
      <c r="T168" s="132"/>
      <c r="U168" s="132"/>
      <c r="V168" s="132"/>
    </row>
    <row r="169" spans="20:22" ht="13.5" hidden="1">
      <c r="T169" s="132"/>
      <c r="U169" s="132"/>
      <c r="V169" s="132"/>
    </row>
    <row r="170" spans="20:22" ht="13.5" hidden="1">
      <c r="T170" s="132"/>
      <c r="U170" s="132"/>
      <c r="V170" s="132"/>
    </row>
    <row r="171" spans="20:22" ht="13.5" hidden="1">
      <c r="T171" s="132"/>
      <c r="U171" s="132"/>
      <c r="V171" s="132"/>
    </row>
    <row r="172" ht="13.5" hidden="1"/>
    <row r="173" spans="2:22" ht="14.25" hidden="1">
      <c r="B173" s="171"/>
      <c r="T173" s="132"/>
      <c r="U173" s="132"/>
      <c r="V173" s="132"/>
    </row>
    <row r="174" ht="13.5" hidden="1"/>
    <row r="175" ht="14.25" hidden="1">
      <c r="B175" s="171"/>
    </row>
    <row r="176" ht="13.5" hidden="1"/>
    <row r="177" ht="13.5" hidden="1"/>
    <row r="178" ht="14.25" hidden="1">
      <c r="B178" s="171"/>
    </row>
    <row r="179" ht="14.25" hidden="1">
      <c r="B179" s="171"/>
    </row>
  </sheetData>
  <sheetProtection/>
  <mergeCells count="37">
    <mergeCell ref="A1:F1"/>
    <mergeCell ref="I1:S1"/>
    <mergeCell ref="A2:A3"/>
    <mergeCell ref="B2:C2"/>
    <mergeCell ref="D2:E2"/>
    <mergeCell ref="F2:G2"/>
    <mergeCell ref="H2:I2"/>
    <mergeCell ref="J2:K2"/>
    <mergeCell ref="L2:M2"/>
    <mergeCell ref="N2:O2"/>
    <mergeCell ref="V112:W112"/>
    <mergeCell ref="B112:C112"/>
    <mergeCell ref="D112:E112"/>
    <mergeCell ref="F112:G112"/>
    <mergeCell ref="H112:I112"/>
    <mergeCell ref="J112:K112"/>
    <mergeCell ref="T112:U112"/>
    <mergeCell ref="P2:Q2"/>
    <mergeCell ref="R2:W2"/>
    <mergeCell ref="F114:G114"/>
    <mergeCell ref="I114:J114"/>
    <mergeCell ref="L114:P114"/>
    <mergeCell ref="Q114:R114"/>
    <mergeCell ref="S114:T114"/>
    <mergeCell ref="L112:M112"/>
    <mergeCell ref="N112:O112"/>
    <mergeCell ref="P112:Q112"/>
    <mergeCell ref="S115:T115"/>
    <mergeCell ref="F116:G116"/>
    <mergeCell ref="I116:J116"/>
    <mergeCell ref="L116:P116"/>
    <mergeCell ref="Q116:R116"/>
    <mergeCell ref="S116:T116"/>
    <mergeCell ref="F115:G115"/>
    <mergeCell ref="I115:J115"/>
    <mergeCell ref="L115:P115"/>
    <mergeCell ref="Q115:R115"/>
  </mergeCells>
  <dataValidations count="1">
    <dataValidation allowBlank="1" showInputMessage="1" showErrorMessage="1" imeMode="halfAlpha" sqref="W4:X21"/>
  </dataValidations>
  <printOptions/>
  <pageMargins left="0.7" right="0.7" top="0.75" bottom="0.75" header="0.3" footer="0.3"/>
  <pageSetup horizontalDpi="600" verticalDpi="6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3:E13"/>
  <sheetViews>
    <sheetView zoomScalePageLayoutView="0" workbookViewId="0" topLeftCell="A1">
      <selection activeCell="C6" sqref="C6"/>
    </sheetView>
  </sheetViews>
  <sheetFormatPr defaultColWidth="9.00390625" defaultRowHeight="13.5"/>
  <sheetData>
    <row r="1" ht="18.75" customHeight="1"/>
    <row r="2" ht="18.75" customHeight="1"/>
    <row r="3" ht="18.75" customHeight="1"/>
    <row r="4" ht="18.75" customHeight="1"/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spans="2:5" ht="18.75" customHeight="1">
      <c r="B13" s="78"/>
      <c r="C13" s="86"/>
      <c r="D13" s="86"/>
      <c r="E13" s="86"/>
    </row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showGridLines="0" tabSelected="1" zoomScalePageLayoutView="0" workbookViewId="0" topLeftCell="A7">
      <selection activeCell="F14" sqref="F14"/>
    </sheetView>
  </sheetViews>
  <sheetFormatPr defaultColWidth="9.00390625" defaultRowHeight="13.5"/>
  <cols>
    <col min="1" max="1" width="9.00390625" style="38" customWidth="1"/>
    <col min="2" max="2" width="17.625" style="39" customWidth="1"/>
    <col min="3" max="3" width="12.625" style="39" customWidth="1"/>
    <col min="4" max="4" width="17.625" style="39" customWidth="1"/>
    <col min="5" max="5" width="12.625" style="39" customWidth="1"/>
    <col min="6" max="6" width="17.625" style="39" customWidth="1"/>
    <col min="7" max="7" width="12.625" style="39" customWidth="1"/>
    <col min="8" max="8" width="17.625" style="39" customWidth="1"/>
    <col min="9" max="9" width="12.625" style="39" customWidth="1"/>
    <col min="10" max="16384" width="9.00390625" style="39" customWidth="1"/>
  </cols>
  <sheetData>
    <row r="2" spans="1:9" ht="30" customHeight="1">
      <c r="A2" s="573" t="s">
        <v>55</v>
      </c>
      <c r="B2" s="574"/>
      <c r="C2" s="574"/>
      <c r="D2" s="574"/>
      <c r="E2" s="574"/>
      <c r="F2" s="574"/>
      <c r="G2" s="574"/>
      <c r="H2" s="574"/>
      <c r="I2" s="574"/>
    </row>
    <row r="3" spans="1:7" ht="30" customHeight="1">
      <c r="A3" s="90"/>
      <c r="B3" s="87"/>
      <c r="C3" s="87"/>
      <c r="D3" s="87"/>
      <c r="E3" s="87"/>
      <c r="F3" s="87"/>
      <c r="G3" s="40" t="s">
        <v>33</v>
      </c>
    </row>
    <row r="4" ht="21.75" customHeight="1">
      <c r="G4" s="40" t="s">
        <v>56</v>
      </c>
    </row>
    <row r="6" spans="1:9" s="42" customFormat="1" ht="34.5" customHeight="1">
      <c r="A6" s="41"/>
      <c r="B6" s="580" t="s">
        <v>24</v>
      </c>
      <c r="C6" s="580"/>
      <c r="D6" s="578" t="s">
        <v>25</v>
      </c>
      <c r="E6" s="579"/>
      <c r="F6" s="580" t="s">
        <v>26</v>
      </c>
      <c r="G6" s="580"/>
      <c r="H6" s="578" t="s">
        <v>26</v>
      </c>
      <c r="I6" s="579"/>
    </row>
    <row r="7" spans="1:9" ht="36" customHeight="1">
      <c r="A7" s="43" t="s">
        <v>27</v>
      </c>
      <c r="B7" s="44" t="s">
        <v>268</v>
      </c>
      <c r="C7" s="46" t="s">
        <v>358</v>
      </c>
      <c r="D7" s="45" t="s">
        <v>269</v>
      </c>
      <c r="E7" s="47" t="s">
        <v>358</v>
      </c>
      <c r="F7" s="44" t="s">
        <v>270</v>
      </c>
      <c r="G7" s="46" t="s">
        <v>358</v>
      </c>
      <c r="H7" s="45" t="s">
        <v>271</v>
      </c>
      <c r="I7" s="47" t="s">
        <v>358</v>
      </c>
    </row>
    <row r="8" spans="1:9" ht="36" customHeight="1">
      <c r="A8" s="43" t="s">
        <v>28</v>
      </c>
      <c r="B8" s="44" t="s">
        <v>333</v>
      </c>
      <c r="C8" s="46" t="s">
        <v>359</v>
      </c>
      <c r="D8" s="45" t="s">
        <v>335</v>
      </c>
      <c r="E8" s="47" t="s">
        <v>360</v>
      </c>
      <c r="F8" s="44" t="s">
        <v>337</v>
      </c>
      <c r="G8" s="47" t="s">
        <v>360</v>
      </c>
      <c r="H8" s="45" t="s">
        <v>339</v>
      </c>
      <c r="I8" s="47" t="s">
        <v>359</v>
      </c>
    </row>
    <row r="9" spans="1:9" ht="36" customHeight="1">
      <c r="A9" s="575" t="s">
        <v>29</v>
      </c>
      <c r="B9" s="48" t="s">
        <v>340</v>
      </c>
      <c r="C9" s="52" t="s">
        <v>358</v>
      </c>
      <c r="D9" s="48" t="s">
        <v>344</v>
      </c>
      <c r="E9" s="53" t="s">
        <v>358</v>
      </c>
      <c r="F9" s="49" t="s">
        <v>346</v>
      </c>
      <c r="G9" s="53" t="s">
        <v>360</v>
      </c>
      <c r="H9" s="48" t="s">
        <v>348</v>
      </c>
      <c r="I9" s="53" t="s">
        <v>358</v>
      </c>
    </row>
    <row r="10" spans="1:9" ht="36" customHeight="1">
      <c r="A10" s="576"/>
      <c r="B10" s="50" t="s">
        <v>342</v>
      </c>
      <c r="C10" s="54" t="s">
        <v>358</v>
      </c>
      <c r="D10" s="51" t="s">
        <v>269</v>
      </c>
      <c r="E10" s="55" t="s">
        <v>358</v>
      </c>
      <c r="F10" s="50" t="s">
        <v>347</v>
      </c>
      <c r="G10" s="55" t="s">
        <v>360</v>
      </c>
      <c r="H10" s="51" t="s">
        <v>271</v>
      </c>
      <c r="I10" s="55" t="s">
        <v>358</v>
      </c>
    </row>
    <row r="11" spans="1:9" ht="36" customHeight="1">
      <c r="A11" s="575" t="s">
        <v>30</v>
      </c>
      <c r="B11" s="48" t="s">
        <v>349</v>
      </c>
      <c r="C11" s="52" t="s">
        <v>359</v>
      </c>
      <c r="D11" s="48" t="s">
        <v>350</v>
      </c>
      <c r="E11" s="53" t="s">
        <v>359</v>
      </c>
      <c r="F11" s="49" t="s">
        <v>352</v>
      </c>
      <c r="G11" s="53" t="s">
        <v>360</v>
      </c>
      <c r="H11" s="48" t="s">
        <v>337</v>
      </c>
      <c r="I11" s="53" t="s">
        <v>360</v>
      </c>
    </row>
    <row r="12" spans="1:9" ht="36" customHeight="1">
      <c r="A12" s="576"/>
      <c r="B12" s="50" t="s">
        <v>333</v>
      </c>
      <c r="C12" s="54" t="s">
        <v>359</v>
      </c>
      <c r="D12" s="51" t="s">
        <v>351</v>
      </c>
      <c r="E12" s="55" t="s">
        <v>359</v>
      </c>
      <c r="F12" s="50" t="s">
        <v>353</v>
      </c>
      <c r="G12" s="55" t="s">
        <v>360</v>
      </c>
      <c r="H12" s="51" t="s">
        <v>354</v>
      </c>
      <c r="I12" s="55" t="s">
        <v>360</v>
      </c>
    </row>
    <row r="13" spans="1:9" ht="36" customHeight="1">
      <c r="A13" s="577" t="s">
        <v>31</v>
      </c>
      <c r="B13" s="48" t="s">
        <v>268</v>
      </c>
      <c r="C13" s="52" t="s">
        <v>358</v>
      </c>
      <c r="D13" s="48" t="s">
        <v>269</v>
      </c>
      <c r="E13" s="53" t="s">
        <v>358</v>
      </c>
      <c r="F13" s="49" t="s">
        <v>270</v>
      </c>
      <c r="G13" s="52" t="s">
        <v>358</v>
      </c>
      <c r="H13" s="48" t="s">
        <v>356</v>
      </c>
      <c r="I13" s="53" t="s">
        <v>358</v>
      </c>
    </row>
    <row r="14" spans="1:9" ht="36" customHeight="1">
      <c r="A14" s="576"/>
      <c r="B14" s="51" t="s">
        <v>351</v>
      </c>
      <c r="C14" s="54" t="s">
        <v>359</v>
      </c>
      <c r="D14" s="51" t="s">
        <v>320</v>
      </c>
      <c r="E14" s="55" t="s">
        <v>359</v>
      </c>
      <c r="F14" s="50" t="s">
        <v>355</v>
      </c>
      <c r="G14" s="54" t="s">
        <v>359</v>
      </c>
      <c r="H14" s="51" t="s">
        <v>357</v>
      </c>
      <c r="I14" s="55" t="s">
        <v>359</v>
      </c>
    </row>
    <row r="16" ht="13.5">
      <c r="G16" s="39" t="s">
        <v>32</v>
      </c>
    </row>
  </sheetData>
  <sheetProtection/>
  <mergeCells count="8">
    <mergeCell ref="A2:I2"/>
    <mergeCell ref="A11:A12"/>
    <mergeCell ref="A13:A14"/>
    <mergeCell ref="H6:I6"/>
    <mergeCell ref="B6:C6"/>
    <mergeCell ref="D6:E6"/>
    <mergeCell ref="F6:G6"/>
    <mergeCell ref="A9:A10"/>
  </mergeCells>
  <printOptions horizontalCentered="1" verticalCentered="1"/>
  <pageMargins left="0.7874015748031497" right="0.7874015748031497" top="1.299212598425197" bottom="0.984251968503937" header="1.299212598425197" footer="0.5118110236220472"/>
  <pageSetup fitToHeight="1" fitToWidth="1" horizontalDpi="600" verticalDpi="600" orientation="landscape" paperSize="9" r:id="rId1"/>
  <headerFooter alignWithMargins="0">
    <oddHeader>&amp;C
&amp;R
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Z77"/>
  <sheetViews>
    <sheetView showGridLines="0" zoomScaleSheetLayoutView="100" zoomScalePageLayoutView="0" workbookViewId="0" topLeftCell="A1">
      <selection activeCell="AH8" sqref="AH8"/>
    </sheetView>
  </sheetViews>
  <sheetFormatPr defaultColWidth="9.00390625" defaultRowHeight="13.5"/>
  <cols>
    <col min="1" max="5" width="2.375" style="3" customWidth="1"/>
    <col min="6" max="6" width="2.375" style="22" customWidth="1"/>
    <col min="7" max="38" width="2.375" style="3" customWidth="1"/>
    <col min="39" max="94" width="2.625" style="3" customWidth="1"/>
    <col min="95" max="16384" width="9.00390625" style="3" customWidth="1"/>
  </cols>
  <sheetData>
    <row r="1" spans="1:38" s="1" customFormat="1" ht="24.75" customHeight="1">
      <c r="A1" s="611" t="s">
        <v>205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  <c r="AH1" s="612"/>
      <c r="AI1" s="612"/>
      <c r="AJ1" s="612"/>
      <c r="AK1" s="612"/>
      <c r="AL1" s="612"/>
    </row>
    <row r="3" spans="1:38" ht="24.75" customHeight="1">
      <c r="A3" s="614" t="s">
        <v>12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614"/>
    </row>
    <row r="4" spans="1:38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8" customHeight="1">
      <c r="A5" s="615" t="s">
        <v>3</v>
      </c>
      <c r="B5" s="616"/>
      <c r="C5" s="616"/>
      <c r="D5" s="616"/>
      <c r="E5" s="616"/>
      <c r="F5" s="617"/>
      <c r="G5" s="615" t="s">
        <v>4</v>
      </c>
      <c r="H5" s="616"/>
      <c r="I5" s="616"/>
      <c r="J5" s="616"/>
      <c r="K5" s="616"/>
      <c r="L5" s="616"/>
      <c r="M5" s="616"/>
      <c r="N5" s="617"/>
      <c r="O5" s="615" t="s">
        <v>5</v>
      </c>
      <c r="P5" s="616"/>
      <c r="Q5" s="616"/>
      <c r="R5" s="616"/>
      <c r="S5" s="616"/>
      <c r="T5" s="616"/>
      <c r="U5" s="616"/>
      <c r="V5" s="617"/>
      <c r="W5" s="615" t="s">
        <v>6</v>
      </c>
      <c r="X5" s="616"/>
      <c r="Y5" s="616"/>
      <c r="Z5" s="616"/>
      <c r="AA5" s="616"/>
      <c r="AB5" s="616"/>
      <c r="AC5" s="616"/>
      <c r="AD5" s="616"/>
      <c r="AE5" s="616"/>
      <c r="AF5" s="616"/>
      <c r="AG5" s="616"/>
      <c r="AH5" s="616"/>
      <c r="AI5" s="616"/>
      <c r="AJ5" s="616"/>
      <c r="AK5" s="616"/>
      <c r="AL5" s="617"/>
    </row>
    <row r="6" spans="1:38" ht="24.75" customHeight="1">
      <c r="A6" s="613" t="s">
        <v>7</v>
      </c>
      <c r="B6" s="607"/>
      <c r="C6" s="607"/>
      <c r="D6" s="607"/>
      <c r="E6" s="607"/>
      <c r="F6" s="608"/>
      <c r="G6" s="606" t="s">
        <v>288</v>
      </c>
      <c r="H6" s="607"/>
      <c r="I6" s="607"/>
      <c r="J6" s="607"/>
      <c r="K6" s="607"/>
      <c r="L6" s="607"/>
      <c r="M6" s="607"/>
      <c r="N6" s="608"/>
      <c r="O6" s="606" t="s">
        <v>289</v>
      </c>
      <c r="P6" s="607"/>
      <c r="Q6" s="607"/>
      <c r="R6" s="607"/>
      <c r="S6" s="607"/>
      <c r="T6" s="607"/>
      <c r="U6" s="607"/>
      <c r="V6" s="608"/>
      <c r="W6" s="606" t="s">
        <v>291</v>
      </c>
      <c r="X6" s="607"/>
      <c r="Y6" s="607"/>
      <c r="Z6" s="607"/>
      <c r="AA6" s="607"/>
      <c r="AB6" s="607"/>
      <c r="AC6" s="607"/>
      <c r="AD6" s="608"/>
      <c r="AE6" s="606" t="s">
        <v>292</v>
      </c>
      <c r="AF6" s="607"/>
      <c r="AG6" s="607"/>
      <c r="AH6" s="607"/>
      <c r="AI6" s="607"/>
      <c r="AJ6" s="607"/>
      <c r="AK6" s="607"/>
      <c r="AL6" s="608"/>
    </row>
    <row r="7" spans="1:38" ht="24.75" customHeight="1">
      <c r="A7" s="619" t="s">
        <v>8</v>
      </c>
      <c r="B7" s="620"/>
      <c r="C7" s="620"/>
      <c r="D7" s="620"/>
      <c r="E7" s="620"/>
      <c r="F7" s="621"/>
      <c r="G7" s="622" t="s">
        <v>293</v>
      </c>
      <c r="H7" s="620"/>
      <c r="I7" s="620"/>
      <c r="J7" s="620"/>
      <c r="K7" s="620"/>
      <c r="L7" s="620"/>
      <c r="M7" s="620"/>
      <c r="N7" s="621"/>
      <c r="O7" s="622" t="s">
        <v>293</v>
      </c>
      <c r="P7" s="620"/>
      <c r="Q7" s="620"/>
      <c r="R7" s="620"/>
      <c r="S7" s="620"/>
      <c r="T7" s="620"/>
      <c r="U7" s="620"/>
      <c r="V7" s="621"/>
      <c r="W7" s="622" t="s">
        <v>293</v>
      </c>
      <c r="X7" s="620"/>
      <c r="Y7" s="620"/>
      <c r="Z7" s="620"/>
      <c r="AA7" s="620"/>
      <c r="AB7" s="620"/>
      <c r="AC7" s="620"/>
      <c r="AD7" s="621"/>
      <c r="AE7" s="622" t="s">
        <v>293</v>
      </c>
      <c r="AF7" s="620"/>
      <c r="AG7" s="620"/>
      <c r="AH7" s="620"/>
      <c r="AI7" s="620"/>
      <c r="AJ7" s="620"/>
      <c r="AK7" s="620"/>
      <c r="AL7" s="621"/>
    </row>
    <row r="8" spans="1:38" ht="18" customHeight="1">
      <c r="A8" s="106" t="s">
        <v>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8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40" ht="13.5" customHeight="1" thickBot="1">
      <c r="A10" s="5"/>
      <c r="B10" s="590" t="s">
        <v>88</v>
      </c>
      <c r="C10" s="589"/>
      <c r="D10" s="589"/>
      <c r="E10" s="589"/>
      <c r="F10" s="589"/>
      <c r="G10" s="588" t="s">
        <v>208</v>
      </c>
      <c r="H10" s="589"/>
      <c r="I10" s="589"/>
      <c r="J10" s="589"/>
      <c r="K10" s="589"/>
      <c r="L10" s="589"/>
      <c r="M10" s="416"/>
      <c r="N10" s="416"/>
      <c r="O10" s="416"/>
      <c r="P10" s="5"/>
      <c r="Q10" s="5"/>
      <c r="R10" s="5"/>
      <c r="S10" s="5"/>
      <c r="T10" s="5"/>
      <c r="U10" s="5"/>
      <c r="V10" s="5"/>
      <c r="W10" s="5"/>
      <c r="X10" s="5"/>
      <c r="Y10" s="5"/>
      <c r="Z10" s="537">
        <v>2</v>
      </c>
      <c r="AA10" s="5"/>
      <c r="AB10" s="5"/>
      <c r="AC10" s="610" t="s">
        <v>290</v>
      </c>
      <c r="AD10" s="589"/>
      <c r="AE10" s="589"/>
      <c r="AF10" s="589"/>
      <c r="AG10" s="610" t="s">
        <v>1</v>
      </c>
      <c r="AH10" s="589"/>
      <c r="AI10" s="589"/>
      <c r="AJ10" s="589"/>
      <c r="AK10" s="589"/>
      <c r="AM10" s="93"/>
      <c r="AN10" s="93"/>
    </row>
    <row r="11" spans="1:46" s="9" customFormat="1" ht="14.25" customHeight="1" thickTop="1">
      <c r="A11" s="60"/>
      <c r="B11" s="589"/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179"/>
      <c r="N11" s="7"/>
      <c r="O11" s="179"/>
      <c r="P11" s="417"/>
      <c r="Q11" s="180"/>
      <c r="R11" s="180"/>
      <c r="S11" s="180"/>
      <c r="T11" s="180"/>
      <c r="U11" s="180"/>
      <c r="V11" s="180"/>
      <c r="W11" s="179"/>
      <c r="X11" s="179"/>
      <c r="Y11" s="439"/>
      <c r="Z11" s="431"/>
      <c r="AA11" s="432"/>
      <c r="AB11" s="432"/>
      <c r="AC11" s="589"/>
      <c r="AD11" s="589"/>
      <c r="AE11" s="589"/>
      <c r="AF11" s="589"/>
      <c r="AG11" s="589"/>
      <c r="AH11" s="589"/>
      <c r="AI11" s="589"/>
      <c r="AJ11" s="589"/>
      <c r="AK11" s="589"/>
      <c r="AM11" s="59"/>
      <c r="AN11" s="59"/>
      <c r="AT11" s="10"/>
    </row>
    <row r="12" spans="1:40" s="9" customFormat="1" ht="14.25" customHeight="1">
      <c r="A12" s="60"/>
      <c r="B12" s="58"/>
      <c r="C12" s="58"/>
      <c r="D12" s="58"/>
      <c r="E12" s="58"/>
      <c r="F12" s="58"/>
      <c r="G12" s="58"/>
      <c r="H12" s="58"/>
      <c r="I12" s="58"/>
      <c r="J12" s="179"/>
      <c r="K12" s="179"/>
      <c r="L12" s="179"/>
      <c r="N12" s="62"/>
      <c r="O12" s="179"/>
      <c r="P12" s="418"/>
      <c r="Q12" s="179"/>
      <c r="R12" s="179"/>
      <c r="S12" s="179"/>
      <c r="T12" s="179"/>
      <c r="U12" s="179"/>
      <c r="V12" s="179"/>
      <c r="W12" s="179"/>
      <c r="X12" s="179"/>
      <c r="Y12" s="439"/>
      <c r="Z12" s="10"/>
      <c r="AA12" s="176"/>
      <c r="AB12" s="176"/>
      <c r="AC12" s="176"/>
      <c r="AD12" s="109"/>
      <c r="AE12" s="101"/>
      <c r="AF12" s="101"/>
      <c r="AG12" s="61"/>
      <c r="AH12" s="588"/>
      <c r="AI12" s="589"/>
      <c r="AJ12" s="589"/>
      <c r="AK12" s="589"/>
      <c r="AL12" s="589"/>
      <c r="AM12" s="59"/>
      <c r="AN12" s="59"/>
    </row>
    <row r="13" spans="1:40" s="9" customFormat="1" ht="14.25" customHeight="1" thickBot="1">
      <c r="A13" s="60"/>
      <c r="B13" s="58"/>
      <c r="C13" s="58"/>
      <c r="D13" s="58"/>
      <c r="E13" s="58"/>
      <c r="F13" s="58"/>
      <c r="G13" s="58"/>
      <c r="H13" s="58"/>
      <c r="I13" s="58"/>
      <c r="K13" s="8"/>
      <c r="L13" s="592"/>
      <c r="M13" s="592"/>
      <c r="N13" s="592"/>
      <c r="O13" s="195"/>
      <c r="P13" s="418"/>
      <c r="Q13" s="179"/>
      <c r="R13" s="179"/>
      <c r="S13" s="179"/>
      <c r="T13" s="179"/>
      <c r="U13" s="179"/>
      <c r="V13" s="179"/>
      <c r="W13" s="179"/>
      <c r="X13" s="539">
        <v>2</v>
      </c>
      <c r="Y13" s="443"/>
      <c r="Z13" s="629">
        <v>6</v>
      </c>
      <c r="AA13" s="176"/>
      <c r="AB13" s="176"/>
      <c r="AC13" s="176"/>
      <c r="AD13" s="109"/>
      <c r="AE13" s="101"/>
      <c r="AF13" s="101"/>
      <c r="AG13" s="61"/>
      <c r="AH13" s="589"/>
      <c r="AI13" s="589"/>
      <c r="AJ13" s="589"/>
      <c r="AK13" s="589"/>
      <c r="AL13" s="589"/>
      <c r="AM13" s="59"/>
      <c r="AN13" s="59"/>
    </row>
    <row r="14" spans="1:40" s="9" customFormat="1" ht="14.25" customHeight="1" thickBot="1" thickTop="1">
      <c r="A14" s="60"/>
      <c r="B14" s="58"/>
      <c r="C14" s="58"/>
      <c r="D14" s="58"/>
      <c r="E14" s="58"/>
      <c r="F14" s="58"/>
      <c r="G14" s="58"/>
      <c r="H14" s="58"/>
      <c r="I14" s="58"/>
      <c r="J14" s="8"/>
      <c r="K14" s="8"/>
      <c r="L14" s="592"/>
      <c r="M14" s="592"/>
      <c r="N14" s="592"/>
      <c r="O14" s="609">
        <v>2</v>
      </c>
      <c r="P14" s="419"/>
      <c r="Q14" s="535">
        <v>0</v>
      </c>
      <c r="R14" s="179"/>
      <c r="S14" s="179"/>
      <c r="T14" s="179"/>
      <c r="U14" s="179"/>
      <c r="V14" s="179"/>
      <c r="W14" s="440"/>
      <c r="X14" s="179"/>
      <c r="Y14" s="180"/>
      <c r="Z14" s="630"/>
      <c r="AA14" s="179"/>
      <c r="AB14" s="179"/>
      <c r="AC14" s="590"/>
      <c r="AD14" s="590"/>
      <c r="AE14" s="590"/>
      <c r="AF14" s="590"/>
      <c r="AN14" s="59"/>
    </row>
    <row r="15" spans="1:40" s="9" customFormat="1" ht="14.25" customHeight="1" thickTop="1">
      <c r="A15" s="70"/>
      <c r="B15" s="583" t="s">
        <v>108</v>
      </c>
      <c r="C15" s="582"/>
      <c r="D15" s="582"/>
      <c r="E15" s="582"/>
      <c r="F15" s="597" t="s">
        <v>36</v>
      </c>
      <c r="G15" s="582"/>
      <c r="H15" s="582"/>
      <c r="I15" s="582"/>
      <c r="J15" s="582"/>
      <c r="K15" s="582"/>
      <c r="L15" s="582"/>
      <c r="M15" s="7"/>
      <c r="N15" s="208"/>
      <c r="O15" s="635"/>
      <c r="P15" s="179"/>
      <c r="Q15" s="210"/>
      <c r="R15" s="107"/>
      <c r="S15" s="84"/>
      <c r="T15" s="179"/>
      <c r="U15" s="179"/>
      <c r="V15" s="179"/>
      <c r="W15" s="444"/>
      <c r="X15" s="179"/>
      <c r="Y15" s="84"/>
      <c r="Z15" s="222"/>
      <c r="AA15" s="174"/>
      <c r="AB15" s="175"/>
      <c r="AC15" s="590"/>
      <c r="AD15" s="590"/>
      <c r="AE15" s="590"/>
      <c r="AF15" s="590"/>
      <c r="AG15" s="59"/>
      <c r="AN15" s="59"/>
    </row>
    <row r="16" spans="1:40" s="9" customFormat="1" ht="14.25" customHeight="1" thickBot="1">
      <c r="A16" s="70"/>
      <c r="B16" s="583"/>
      <c r="C16" s="582"/>
      <c r="D16" s="582"/>
      <c r="E16" s="582"/>
      <c r="F16" s="597"/>
      <c r="G16" s="582"/>
      <c r="H16" s="582"/>
      <c r="I16" s="582"/>
      <c r="J16" s="582"/>
      <c r="K16" s="582"/>
      <c r="L16" s="582"/>
      <c r="M16" s="7"/>
      <c r="N16" s="208"/>
      <c r="O16" s="82"/>
      <c r="P16" s="179"/>
      <c r="Q16" s="210"/>
      <c r="R16" s="84"/>
      <c r="S16" s="84"/>
      <c r="T16" s="179"/>
      <c r="U16" s="179"/>
      <c r="V16" s="179"/>
      <c r="W16" s="445"/>
      <c r="X16" s="179"/>
      <c r="Y16" s="84"/>
      <c r="Z16" s="223"/>
      <c r="AA16" s="182"/>
      <c r="AB16" s="185"/>
      <c r="AC16" s="596" t="s">
        <v>107</v>
      </c>
      <c r="AD16" s="596"/>
      <c r="AE16" s="596"/>
      <c r="AF16" s="596"/>
      <c r="AG16" s="581" t="s">
        <v>36</v>
      </c>
      <c r="AH16" s="589"/>
      <c r="AI16" s="589"/>
      <c r="AJ16" s="589"/>
      <c r="AK16" s="589"/>
      <c r="AL16" s="589"/>
      <c r="AM16" s="221"/>
      <c r="AN16" s="59"/>
    </row>
    <row r="17" spans="1:40" ht="14.25" customHeight="1" thickBot="1" thickTop="1">
      <c r="A17" s="60"/>
      <c r="B17" s="582"/>
      <c r="C17" s="582"/>
      <c r="D17" s="582"/>
      <c r="E17" s="582"/>
      <c r="F17" s="582"/>
      <c r="G17" s="582"/>
      <c r="H17" s="582"/>
      <c r="I17" s="582"/>
      <c r="J17" s="582"/>
      <c r="K17" s="582"/>
      <c r="L17" s="582"/>
      <c r="M17" s="412"/>
      <c r="N17" s="413"/>
      <c r="O17" s="211"/>
      <c r="P17" s="179"/>
      <c r="Q17" s="210"/>
      <c r="R17" s="179"/>
      <c r="S17" s="179"/>
      <c r="T17" s="179"/>
      <c r="U17" s="179"/>
      <c r="V17" s="539">
        <v>0</v>
      </c>
      <c r="W17" s="446"/>
      <c r="X17" s="624">
        <v>12</v>
      </c>
      <c r="Y17" s="84"/>
      <c r="Z17" s="538">
        <v>0</v>
      </c>
      <c r="AA17" s="108"/>
      <c r="AB17" s="173"/>
      <c r="AC17" s="596"/>
      <c r="AD17" s="596"/>
      <c r="AE17" s="596"/>
      <c r="AF17" s="596"/>
      <c r="AG17" s="589"/>
      <c r="AH17" s="589"/>
      <c r="AI17" s="589"/>
      <c r="AJ17" s="589"/>
      <c r="AK17" s="589"/>
      <c r="AL17" s="589"/>
      <c r="AM17" s="221"/>
      <c r="AN17" s="63"/>
    </row>
    <row r="18" spans="1:40" s="9" customFormat="1" ht="14.25" customHeight="1" thickTop="1">
      <c r="A18" s="60"/>
      <c r="B18" s="59"/>
      <c r="C18" s="59"/>
      <c r="D18" s="59"/>
      <c r="E18" s="59"/>
      <c r="F18" s="65"/>
      <c r="G18" s="65"/>
      <c r="H18" s="65"/>
      <c r="J18" s="102"/>
      <c r="K18" s="623"/>
      <c r="L18" s="623"/>
      <c r="M18" s="623"/>
      <c r="N18" s="609">
        <v>1</v>
      </c>
      <c r="O18" s="414"/>
      <c r="P18" s="178"/>
      <c r="Q18" s="210"/>
      <c r="R18" s="179"/>
      <c r="S18" s="179"/>
      <c r="T18" s="179"/>
      <c r="U18" s="179"/>
      <c r="V18" s="178"/>
      <c r="W18" s="187"/>
      <c r="X18" s="626"/>
      <c r="Y18" s="208"/>
      <c r="Z18" s="107"/>
      <c r="AA18" s="179"/>
      <c r="AB18" s="100"/>
      <c r="AC18" s="590"/>
      <c r="AD18" s="590"/>
      <c r="AE18" s="590"/>
      <c r="AF18" s="590"/>
      <c r="AH18" s="618"/>
      <c r="AI18" s="582"/>
      <c r="AJ18" s="582"/>
      <c r="AK18" s="582"/>
      <c r="AL18" s="582"/>
      <c r="AM18" s="582"/>
      <c r="AN18" s="59"/>
    </row>
    <row r="19" spans="1:40" s="9" customFormat="1" ht="14.25" customHeight="1" thickBot="1">
      <c r="A19" s="60"/>
      <c r="B19" s="59"/>
      <c r="C19" s="59"/>
      <c r="D19" s="59"/>
      <c r="E19" s="59"/>
      <c r="F19" s="65"/>
      <c r="G19" s="65"/>
      <c r="H19" s="65"/>
      <c r="I19" s="102"/>
      <c r="J19" s="102"/>
      <c r="K19" s="623"/>
      <c r="L19" s="623"/>
      <c r="M19" s="623"/>
      <c r="N19" s="609"/>
      <c r="O19" s="415"/>
      <c r="P19" s="178"/>
      <c r="Q19" s="210"/>
      <c r="R19" s="179"/>
      <c r="S19" s="179"/>
      <c r="T19" s="179"/>
      <c r="U19" s="179"/>
      <c r="V19" s="178"/>
      <c r="W19" s="187"/>
      <c r="X19" s="178"/>
      <c r="Y19" s="208"/>
      <c r="Z19" s="179"/>
      <c r="AA19" s="179"/>
      <c r="AB19" s="100"/>
      <c r="AC19" s="590"/>
      <c r="AD19" s="590"/>
      <c r="AE19" s="590"/>
      <c r="AF19" s="590"/>
      <c r="AG19" s="59"/>
      <c r="AH19" s="582"/>
      <c r="AI19" s="582"/>
      <c r="AJ19" s="582"/>
      <c r="AK19" s="582"/>
      <c r="AL19" s="582"/>
      <c r="AM19" s="582"/>
      <c r="AN19" s="59"/>
    </row>
    <row r="20" spans="1:40" s="9" customFormat="1" ht="14.25" customHeight="1" thickBot="1" thickTop="1">
      <c r="A20" s="60"/>
      <c r="B20" s="59"/>
      <c r="C20" s="59"/>
      <c r="D20" s="59"/>
      <c r="E20" s="59"/>
      <c r="F20" s="65"/>
      <c r="G20" s="65"/>
      <c r="H20" s="65"/>
      <c r="I20" s="102"/>
      <c r="J20" s="102"/>
      <c r="K20" s="623"/>
      <c r="L20" s="623"/>
      <c r="M20" s="623"/>
      <c r="N20" s="599"/>
      <c r="O20" s="179"/>
      <c r="P20" s="179"/>
      <c r="Q20" s="210"/>
      <c r="R20" s="179"/>
      <c r="S20" s="179"/>
      <c r="T20" s="179"/>
      <c r="U20" s="179"/>
      <c r="V20" s="178"/>
      <c r="W20" s="187"/>
      <c r="X20" s="178"/>
      <c r="Y20" s="19"/>
      <c r="Z20" s="545">
        <v>2</v>
      </c>
      <c r="AA20" s="19"/>
      <c r="AB20" s="100"/>
      <c r="AC20" s="590" t="s">
        <v>85</v>
      </c>
      <c r="AD20" s="589"/>
      <c r="AE20" s="589"/>
      <c r="AF20" s="589"/>
      <c r="AG20" s="598" t="s">
        <v>1</v>
      </c>
      <c r="AH20" s="598"/>
      <c r="AI20" s="598"/>
      <c r="AJ20" s="598"/>
      <c r="AK20" s="598"/>
      <c r="AM20" s="221"/>
      <c r="AN20" s="59"/>
    </row>
    <row r="21" spans="1:40" s="9" customFormat="1" ht="14.25" customHeight="1" thickBot="1" thickTop="1">
      <c r="A21" s="70"/>
      <c r="B21" s="59"/>
      <c r="C21" s="59"/>
      <c r="D21" s="59"/>
      <c r="E21" s="59"/>
      <c r="F21" s="65"/>
      <c r="G21" s="65"/>
      <c r="H21" s="65"/>
      <c r="I21" s="102"/>
      <c r="J21" s="102"/>
      <c r="K21" s="623"/>
      <c r="L21" s="623"/>
      <c r="M21" s="623"/>
      <c r="N21" s="599"/>
      <c r="O21" s="208"/>
      <c r="P21" s="179"/>
      <c r="Q21" s="636">
        <v>10</v>
      </c>
      <c r="R21" s="199"/>
      <c r="S21" s="531">
        <v>2</v>
      </c>
      <c r="T21" s="199"/>
      <c r="U21" s="95"/>
      <c r="V21" s="188"/>
      <c r="W21" s="189"/>
      <c r="X21" s="179"/>
      <c r="Y21" s="439"/>
      <c r="Z21" s="431"/>
      <c r="AA21" s="432"/>
      <c r="AB21" s="432"/>
      <c r="AC21" s="589"/>
      <c r="AD21" s="589"/>
      <c r="AE21" s="589"/>
      <c r="AF21" s="589"/>
      <c r="AG21" s="598"/>
      <c r="AH21" s="598"/>
      <c r="AI21" s="598"/>
      <c r="AJ21" s="598"/>
      <c r="AK21" s="598"/>
      <c r="AM21" s="92"/>
      <c r="AN21" s="59"/>
    </row>
    <row r="22" spans="1:40" s="9" customFormat="1" ht="14.25" customHeight="1" thickTop="1">
      <c r="A22" s="60"/>
      <c r="B22" s="591" t="s">
        <v>93</v>
      </c>
      <c r="C22" s="589"/>
      <c r="D22" s="589"/>
      <c r="E22" s="589"/>
      <c r="F22" s="581" t="s">
        <v>211</v>
      </c>
      <c r="G22" s="637"/>
      <c r="H22" s="637"/>
      <c r="I22" s="637"/>
      <c r="J22" s="637"/>
      <c r="K22" s="637"/>
      <c r="M22" s="209"/>
      <c r="N22" s="83"/>
      <c r="O22" s="107"/>
      <c r="P22" s="179"/>
      <c r="Q22" s="596"/>
      <c r="R22" s="424"/>
      <c r="S22" s="425"/>
      <c r="T22" s="200"/>
      <c r="U22" s="200"/>
      <c r="V22" s="188"/>
      <c r="W22" s="105"/>
      <c r="X22" s="178"/>
      <c r="Y22" s="439"/>
      <c r="Z22" s="178"/>
      <c r="AA22" s="179"/>
      <c r="AB22" s="179"/>
      <c r="AM22" s="59"/>
      <c r="AN22" s="59"/>
    </row>
    <row r="23" spans="1:40" s="9" customFormat="1" ht="14.25" customHeight="1" thickBot="1">
      <c r="A23" s="60"/>
      <c r="B23" s="589"/>
      <c r="C23" s="589"/>
      <c r="D23" s="589"/>
      <c r="E23" s="589"/>
      <c r="F23" s="637"/>
      <c r="G23" s="637"/>
      <c r="H23" s="637"/>
      <c r="I23" s="637"/>
      <c r="J23" s="637"/>
      <c r="K23" s="637"/>
      <c r="M23" s="58"/>
      <c r="N23" s="208"/>
      <c r="O23" s="216"/>
      <c r="P23" s="216"/>
      <c r="Q23" s="216"/>
      <c r="R23" s="426"/>
      <c r="S23" s="427"/>
      <c r="T23" s="199"/>
      <c r="U23" s="96"/>
      <c r="V23" s="188"/>
      <c r="W23" s="105"/>
      <c r="X23" s="441"/>
      <c r="Y23" s="443"/>
      <c r="Z23" s="631">
        <v>7</v>
      </c>
      <c r="AA23" s="179"/>
      <c r="AB23" s="179"/>
      <c r="AH23" s="598"/>
      <c r="AI23" s="598"/>
      <c r="AJ23" s="598"/>
      <c r="AK23" s="598"/>
      <c r="AL23" s="598"/>
      <c r="AM23" s="59"/>
      <c r="AN23" s="59"/>
    </row>
    <row r="24" spans="1:40" s="9" customFormat="1" ht="14.25" customHeight="1" thickTop="1">
      <c r="A24" s="60"/>
      <c r="H24" s="57"/>
      <c r="I24" s="57"/>
      <c r="J24" s="175"/>
      <c r="K24" s="58"/>
      <c r="L24" s="58"/>
      <c r="M24" s="58"/>
      <c r="N24" s="208"/>
      <c r="O24" s="216"/>
      <c r="P24" s="216"/>
      <c r="Q24" s="216"/>
      <c r="R24" s="638"/>
      <c r="S24" s="427"/>
      <c r="T24" s="199"/>
      <c r="U24" s="199"/>
      <c r="V24" s="188"/>
      <c r="W24" s="200"/>
      <c r="X24" s="540">
        <v>0</v>
      </c>
      <c r="Y24" s="186"/>
      <c r="Z24" s="630"/>
      <c r="AA24" s="592"/>
      <c r="AB24" s="592"/>
      <c r="AC24" s="592"/>
      <c r="AD24" s="8"/>
      <c r="AE24" s="8"/>
      <c r="AF24" s="8"/>
      <c r="AG24" s="92"/>
      <c r="AH24" s="598"/>
      <c r="AI24" s="598"/>
      <c r="AJ24" s="598"/>
      <c r="AK24" s="598"/>
      <c r="AL24" s="598"/>
      <c r="AM24" s="59"/>
      <c r="AN24" s="59"/>
    </row>
    <row r="25" spans="1:40" s="9" customFormat="1" ht="14.25" customHeight="1">
      <c r="A25" s="70"/>
      <c r="B25" s="590" t="s">
        <v>100</v>
      </c>
      <c r="C25" s="589"/>
      <c r="D25" s="589"/>
      <c r="E25" s="589"/>
      <c r="F25" s="585" t="s">
        <v>210</v>
      </c>
      <c r="G25" s="586"/>
      <c r="H25" s="586"/>
      <c r="I25" s="586"/>
      <c r="J25" s="586"/>
      <c r="K25" s="586"/>
      <c r="L25" s="586"/>
      <c r="M25" s="7"/>
      <c r="N25" s="179"/>
      <c r="O25" s="534">
        <v>0</v>
      </c>
      <c r="P25" s="216"/>
      <c r="Q25" s="216"/>
      <c r="R25" s="638"/>
      <c r="S25" s="427"/>
      <c r="T25" s="199"/>
      <c r="U25" s="199"/>
      <c r="V25" s="188"/>
      <c r="W25" s="199"/>
      <c r="X25" s="202"/>
      <c r="Y25" s="85"/>
      <c r="Z25" s="224"/>
      <c r="AA25" s="592"/>
      <c r="AB25" s="592"/>
      <c r="AC25" s="592"/>
      <c r="AD25" s="8"/>
      <c r="AE25" s="8"/>
      <c r="AF25" s="8"/>
      <c r="AG25" s="59"/>
      <c r="AH25" s="59"/>
      <c r="AI25" s="59"/>
      <c r="AJ25" s="59"/>
      <c r="AK25" s="92"/>
      <c r="AL25" s="92"/>
      <c r="AM25" s="92"/>
      <c r="AN25" s="59"/>
    </row>
    <row r="26" spans="1:50" s="9" customFormat="1" ht="14.25" customHeight="1">
      <c r="A26" s="60"/>
      <c r="B26" s="589"/>
      <c r="C26" s="589"/>
      <c r="D26" s="589"/>
      <c r="E26" s="589"/>
      <c r="F26" s="586"/>
      <c r="G26" s="586"/>
      <c r="H26" s="586"/>
      <c r="I26" s="586"/>
      <c r="J26" s="586"/>
      <c r="K26" s="586"/>
      <c r="L26" s="586"/>
      <c r="M26" s="198"/>
      <c r="N26" s="181"/>
      <c r="O26" s="194"/>
      <c r="P26" s="107"/>
      <c r="Q26" s="199"/>
      <c r="R26" s="428"/>
      <c r="S26" s="427"/>
      <c r="T26" s="199"/>
      <c r="U26" s="199"/>
      <c r="V26" s="188"/>
      <c r="W26" s="199"/>
      <c r="X26" s="199"/>
      <c r="Y26" s="107"/>
      <c r="Z26" s="201"/>
      <c r="AA26" s="197"/>
      <c r="AB26" s="197"/>
      <c r="AC26" s="587" t="s">
        <v>35</v>
      </c>
      <c r="AD26" s="602"/>
      <c r="AE26" s="602"/>
      <c r="AF26" s="602"/>
      <c r="AG26" s="584" t="s">
        <v>207</v>
      </c>
      <c r="AH26" s="582"/>
      <c r="AI26" s="582"/>
      <c r="AJ26" s="582"/>
      <c r="AK26" s="582"/>
      <c r="AL26" s="582"/>
      <c r="AM26" s="218"/>
      <c r="AN26" s="92"/>
      <c r="AX26" s="59"/>
    </row>
    <row r="27" spans="1:40" s="9" customFormat="1" ht="14.25" customHeight="1" thickBot="1">
      <c r="A27" s="60"/>
      <c r="B27" s="58"/>
      <c r="C27" s="59"/>
      <c r="D27" s="58"/>
      <c r="E27" s="58"/>
      <c r="F27" s="59"/>
      <c r="G27" s="58"/>
      <c r="H27" s="58"/>
      <c r="I27" s="58"/>
      <c r="K27" s="103"/>
      <c r="L27" s="593"/>
      <c r="M27" s="593"/>
      <c r="N27" s="593"/>
      <c r="O27" s="599">
        <v>3</v>
      </c>
      <c r="P27" s="178"/>
      <c r="Q27" s="199"/>
      <c r="R27" s="429"/>
      <c r="S27" s="427"/>
      <c r="T27" s="199"/>
      <c r="U27" s="199"/>
      <c r="V27" s="188"/>
      <c r="W27" s="199"/>
      <c r="X27" s="199"/>
      <c r="Y27" s="180"/>
      <c r="Z27" s="544">
        <v>0</v>
      </c>
      <c r="AA27" s="179"/>
      <c r="AB27" s="594"/>
      <c r="AC27" s="602"/>
      <c r="AD27" s="602"/>
      <c r="AE27" s="602"/>
      <c r="AF27" s="602"/>
      <c r="AG27" s="582"/>
      <c r="AH27" s="582"/>
      <c r="AI27" s="582"/>
      <c r="AJ27" s="582"/>
      <c r="AK27" s="582"/>
      <c r="AL27" s="582"/>
      <c r="AM27" s="218"/>
      <c r="AN27" s="59"/>
    </row>
    <row r="28" spans="1:44" s="9" customFormat="1" ht="14.25" customHeight="1" thickTop="1">
      <c r="A28" s="60"/>
      <c r="B28" s="58"/>
      <c r="C28" s="59"/>
      <c r="D28" s="58"/>
      <c r="E28" s="58"/>
      <c r="F28" s="59"/>
      <c r="G28" s="58"/>
      <c r="H28" s="58"/>
      <c r="I28" s="58"/>
      <c r="J28" s="103"/>
      <c r="K28" s="103"/>
      <c r="L28" s="593"/>
      <c r="M28" s="593"/>
      <c r="N28" s="593"/>
      <c r="O28" s="600"/>
      <c r="P28" s="423"/>
      <c r="Q28" s="536">
        <v>2</v>
      </c>
      <c r="R28" s="199"/>
      <c r="S28" s="199"/>
      <c r="T28" s="428"/>
      <c r="U28" s="199"/>
      <c r="V28" s="188"/>
      <c r="W28" s="627"/>
      <c r="X28" s="628"/>
      <c r="Y28" s="628"/>
      <c r="Z28" s="179"/>
      <c r="AA28" s="179"/>
      <c r="AB28" s="594"/>
      <c r="AC28" s="217"/>
      <c r="AD28" s="217"/>
      <c r="AE28" s="217"/>
      <c r="AF28" s="217"/>
      <c r="AG28" s="218"/>
      <c r="AH28" s="218"/>
      <c r="AI28" s="218"/>
      <c r="AJ28" s="218"/>
      <c r="AK28" s="218"/>
      <c r="AL28" s="218"/>
      <c r="AM28" s="218"/>
      <c r="AN28" s="59"/>
      <c r="AO28" s="14"/>
      <c r="AR28" s="14"/>
    </row>
    <row r="29" spans="1:41" s="9" customFormat="1" ht="14.25" customHeight="1" thickBot="1">
      <c r="A29" s="70"/>
      <c r="B29" s="59"/>
      <c r="C29" s="59"/>
      <c r="D29" s="59"/>
      <c r="E29" s="59"/>
      <c r="F29" s="59"/>
      <c r="G29" s="59"/>
      <c r="H29" s="59"/>
      <c r="I29" s="59"/>
      <c r="J29" s="103"/>
      <c r="K29" s="103"/>
      <c r="L29" s="593"/>
      <c r="M29" s="593"/>
      <c r="N29" s="593"/>
      <c r="O29" s="179"/>
      <c r="P29" s="414"/>
      <c r="Q29" s="199"/>
      <c r="R29" s="202"/>
      <c r="S29" s="179">
        <v>0</v>
      </c>
      <c r="T29" s="430"/>
      <c r="U29" s="204"/>
      <c r="V29" s="543">
        <v>2</v>
      </c>
      <c r="W29" s="628"/>
      <c r="X29" s="628"/>
      <c r="Y29" s="628"/>
      <c r="Z29" s="544">
        <v>2</v>
      </c>
      <c r="AA29" s="208"/>
      <c r="AB29" s="594"/>
      <c r="AC29" s="618" t="s">
        <v>80</v>
      </c>
      <c r="AD29" s="582"/>
      <c r="AE29" s="582"/>
      <c r="AF29" s="582"/>
      <c r="AG29" s="587" t="s">
        <v>1</v>
      </c>
      <c r="AH29" s="582"/>
      <c r="AI29" s="582"/>
      <c r="AJ29" s="582"/>
      <c r="AK29" s="582"/>
      <c r="AL29" s="582"/>
      <c r="AM29" s="92"/>
      <c r="AN29" s="92"/>
      <c r="AO29" s="14"/>
    </row>
    <row r="30" spans="1:41" s="9" customFormat="1" ht="14.25" customHeight="1" thickBot="1" thickTop="1">
      <c r="A30" s="60"/>
      <c r="B30" s="601" t="s">
        <v>289</v>
      </c>
      <c r="C30" s="602"/>
      <c r="D30" s="602"/>
      <c r="E30" s="602"/>
      <c r="F30" s="585" t="s">
        <v>1</v>
      </c>
      <c r="G30" s="586"/>
      <c r="H30" s="586"/>
      <c r="I30" s="586"/>
      <c r="J30" s="586"/>
      <c r="K30" s="586"/>
      <c r="L30" s="586"/>
      <c r="M30" s="420"/>
      <c r="N30" s="421"/>
      <c r="O30" s="422"/>
      <c r="P30" s="107"/>
      <c r="Q30" s="179"/>
      <c r="R30" s="208"/>
      <c r="S30" s="624">
        <v>14</v>
      </c>
      <c r="T30" s="452"/>
      <c r="U30" s="453"/>
      <c r="V30" s="626">
        <v>15</v>
      </c>
      <c r="W30" s="98"/>
      <c r="X30" s="199"/>
      <c r="Y30" s="444"/>
      <c r="Z30" s="431"/>
      <c r="AA30" s="432"/>
      <c r="AB30" s="432"/>
      <c r="AC30" s="582"/>
      <c r="AD30" s="582"/>
      <c r="AE30" s="582"/>
      <c r="AF30" s="582"/>
      <c r="AG30" s="582"/>
      <c r="AH30" s="582"/>
      <c r="AI30" s="582"/>
      <c r="AJ30" s="582"/>
      <c r="AK30" s="582"/>
      <c r="AL30" s="582"/>
      <c r="AM30" s="59"/>
      <c r="AN30" s="59"/>
      <c r="AO30" s="14"/>
    </row>
    <row r="31" spans="1:41" s="9" customFormat="1" ht="14.25" customHeight="1" thickBot="1" thickTop="1">
      <c r="A31" s="60"/>
      <c r="B31" s="602"/>
      <c r="C31" s="602"/>
      <c r="D31" s="602"/>
      <c r="E31" s="602"/>
      <c r="F31" s="586"/>
      <c r="G31" s="586"/>
      <c r="H31" s="586"/>
      <c r="I31" s="586"/>
      <c r="J31" s="586"/>
      <c r="K31" s="586"/>
      <c r="L31" s="586"/>
      <c r="M31" s="60"/>
      <c r="N31" s="179"/>
      <c r="O31" s="533">
        <v>2</v>
      </c>
      <c r="P31" s="603"/>
      <c r="Q31" s="219"/>
      <c r="R31" s="219"/>
      <c r="S31" s="625"/>
      <c r="T31" s="633">
        <v>16</v>
      </c>
      <c r="U31" s="634"/>
      <c r="V31" s="624"/>
      <c r="W31" s="99"/>
      <c r="X31" s="447">
        <v>2</v>
      </c>
      <c r="Y31" s="442"/>
      <c r="Z31" s="609">
        <v>8</v>
      </c>
      <c r="AA31" s="623"/>
      <c r="AB31" s="623"/>
      <c r="AC31" s="623"/>
      <c r="AD31" s="101"/>
      <c r="AE31" s="101"/>
      <c r="AF31" s="92"/>
      <c r="AG31" s="92"/>
      <c r="AH31" s="92"/>
      <c r="AI31" s="92"/>
      <c r="AJ31" s="92"/>
      <c r="AK31" s="92"/>
      <c r="AL31" s="92"/>
      <c r="AM31" s="92"/>
      <c r="AN31" s="59"/>
      <c r="AO31" s="14"/>
    </row>
    <row r="32" spans="1:52" s="9" customFormat="1" ht="14.25" customHeight="1" thickTop="1">
      <c r="A32" s="60"/>
      <c r="B32" s="225"/>
      <c r="C32" s="225"/>
      <c r="D32" s="225"/>
      <c r="E32" s="225"/>
      <c r="F32" s="122"/>
      <c r="G32" s="122"/>
      <c r="H32" s="122"/>
      <c r="I32" s="122"/>
      <c r="J32" s="122"/>
      <c r="K32" s="122"/>
      <c r="L32" s="122"/>
      <c r="M32" s="60"/>
      <c r="N32" s="179"/>
      <c r="O32" s="179"/>
      <c r="P32" s="603"/>
      <c r="Q32" s="219"/>
      <c r="R32" s="219"/>
      <c r="S32" s="219"/>
      <c r="T32" s="604"/>
      <c r="U32" s="605"/>
      <c r="V32" s="428"/>
      <c r="W32" s="448"/>
      <c r="X32" s="199"/>
      <c r="Y32" s="210"/>
      <c r="Z32" s="609"/>
      <c r="AA32" s="623"/>
      <c r="AB32" s="623"/>
      <c r="AC32" s="623"/>
      <c r="AD32" s="101"/>
      <c r="AE32" s="101"/>
      <c r="AF32" s="92"/>
      <c r="AG32" s="92"/>
      <c r="AH32" s="588"/>
      <c r="AI32" s="589"/>
      <c r="AJ32" s="589"/>
      <c r="AK32" s="589"/>
      <c r="AL32" s="589"/>
      <c r="AM32" s="92"/>
      <c r="AN32" s="59"/>
      <c r="AO32" s="14"/>
      <c r="AT32" s="59"/>
      <c r="AU32" s="581"/>
      <c r="AV32" s="582"/>
      <c r="AW32" s="582"/>
      <c r="AX32" s="582"/>
      <c r="AY32" s="582"/>
      <c r="AZ32" s="582"/>
    </row>
    <row r="33" spans="1:52" s="9" customFormat="1" ht="14.25" customHeight="1">
      <c r="A33" s="70"/>
      <c r="B33" s="590" t="s">
        <v>95</v>
      </c>
      <c r="C33" s="589"/>
      <c r="D33" s="589"/>
      <c r="E33" s="589"/>
      <c r="F33" s="588" t="s">
        <v>209</v>
      </c>
      <c r="G33" s="589"/>
      <c r="H33" s="589"/>
      <c r="I33" s="589"/>
      <c r="J33" s="589"/>
      <c r="K33" s="589"/>
      <c r="L33" s="589"/>
      <c r="M33" s="205"/>
      <c r="N33" s="214"/>
      <c r="O33" s="214"/>
      <c r="P33" s="603"/>
      <c r="Q33" s="179"/>
      <c r="R33" s="179"/>
      <c r="S33" s="220"/>
      <c r="T33" s="604"/>
      <c r="U33" s="605"/>
      <c r="V33" s="428"/>
      <c r="W33" s="427"/>
      <c r="X33" s="199"/>
      <c r="Y33" s="210"/>
      <c r="Z33" s="632"/>
      <c r="AA33" s="174"/>
      <c r="AB33" s="175"/>
      <c r="AC33" s="101"/>
      <c r="AD33" s="101"/>
      <c r="AE33" s="101"/>
      <c r="AF33" s="92"/>
      <c r="AG33" s="92"/>
      <c r="AH33" s="589"/>
      <c r="AI33" s="589"/>
      <c r="AJ33" s="589"/>
      <c r="AK33" s="589"/>
      <c r="AL33" s="589"/>
      <c r="AM33" s="59"/>
      <c r="AN33" s="59"/>
      <c r="AO33" s="14"/>
      <c r="AU33" s="582"/>
      <c r="AV33" s="582"/>
      <c r="AW33" s="582"/>
      <c r="AX33" s="582"/>
      <c r="AY33" s="582"/>
      <c r="AZ33" s="582"/>
    </row>
    <row r="34" spans="1:41" s="9" customFormat="1" ht="14.25" customHeight="1">
      <c r="A34" s="60"/>
      <c r="B34" s="589"/>
      <c r="C34" s="589"/>
      <c r="D34" s="589"/>
      <c r="E34" s="589"/>
      <c r="F34" s="589"/>
      <c r="G34" s="589"/>
      <c r="H34" s="589"/>
      <c r="I34" s="589"/>
      <c r="J34" s="589"/>
      <c r="K34" s="589"/>
      <c r="L34" s="589"/>
      <c r="M34" s="60"/>
      <c r="N34" s="179"/>
      <c r="O34" s="179"/>
      <c r="P34" s="196"/>
      <c r="Q34" s="199"/>
      <c r="R34" s="202"/>
      <c r="S34" s="202"/>
      <c r="T34" s="604"/>
      <c r="U34" s="605"/>
      <c r="V34" s="428"/>
      <c r="W34" s="449"/>
      <c r="X34" s="199"/>
      <c r="Y34" s="211"/>
      <c r="Z34" s="201"/>
      <c r="AA34" s="197"/>
      <c r="AB34" s="197"/>
      <c r="AC34" s="583" t="s">
        <v>98</v>
      </c>
      <c r="AD34" s="582"/>
      <c r="AE34" s="582"/>
      <c r="AF34" s="582"/>
      <c r="AG34" s="581" t="s">
        <v>209</v>
      </c>
      <c r="AH34" s="582"/>
      <c r="AI34" s="582"/>
      <c r="AJ34" s="582"/>
      <c r="AK34" s="582"/>
      <c r="AL34" s="582"/>
      <c r="AM34" s="59"/>
      <c r="AN34" s="59"/>
      <c r="AO34" s="14"/>
    </row>
    <row r="35" spans="1:41" s="9" customFormat="1" ht="14.25" customHeight="1">
      <c r="A35" s="60"/>
      <c r="B35" s="92"/>
      <c r="C35" s="92"/>
      <c r="D35" s="92"/>
      <c r="E35" s="92"/>
      <c r="F35" s="92"/>
      <c r="G35" s="92"/>
      <c r="H35" s="59"/>
      <c r="I35" s="59"/>
      <c r="J35" s="60"/>
      <c r="M35" s="103"/>
      <c r="N35" s="103"/>
      <c r="O35" s="179"/>
      <c r="P35" s="206"/>
      <c r="Q35" s="199"/>
      <c r="R35" s="202"/>
      <c r="S35" s="202"/>
      <c r="T35" s="404"/>
      <c r="U35" s="202"/>
      <c r="V35" s="428"/>
      <c r="W35" s="449"/>
      <c r="X35" s="202"/>
      <c r="Y35" s="208"/>
      <c r="Z35" s="544">
        <v>0</v>
      </c>
      <c r="AA35" s="179"/>
      <c r="AB35" s="594"/>
      <c r="AC35" s="582"/>
      <c r="AD35" s="582"/>
      <c r="AE35" s="582"/>
      <c r="AF35" s="582"/>
      <c r="AG35" s="582"/>
      <c r="AH35" s="582"/>
      <c r="AI35" s="582"/>
      <c r="AJ35" s="582"/>
      <c r="AK35" s="582"/>
      <c r="AL35" s="582"/>
      <c r="AM35" s="59"/>
      <c r="AN35" s="59"/>
      <c r="AO35" s="14"/>
    </row>
    <row r="36" spans="1:41" s="9" customFormat="1" ht="14.25" customHeight="1" thickBot="1">
      <c r="A36" s="60"/>
      <c r="B36" s="92"/>
      <c r="C36" s="92"/>
      <c r="D36" s="92"/>
      <c r="E36" s="92"/>
      <c r="F36" s="92"/>
      <c r="G36" s="92"/>
      <c r="H36" s="59"/>
      <c r="I36" s="59"/>
      <c r="J36" s="60"/>
      <c r="K36" s="103"/>
      <c r="L36" s="593"/>
      <c r="M36" s="593"/>
      <c r="N36" s="593"/>
      <c r="O36" s="599">
        <v>4</v>
      </c>
      <c r="P36" s="206"/>
      <c r="Q36" s="531">
        <v>1</v>
      </c>
      <c r="R36" s="202"/>
      <c r="S36" s="202"/>
      <c r="T36" s="404"/>
      <c r="U36" s="202"/>
      <c r="V36" s="428"/>
      <c r="W36" s="449"/>
      <c r="X36" s="202"/>
      <c r="Y36" s="640"/>
      <c r="Z36" s="641"/>
      <c r="AA36" s="641"/>
      <c r="AB36" s="594"/>
      <c r="AC36" s="221"/>
      <c r="AD36" s="221"/>
      <c r="AE36" s="221"/>
      <c r="AF36" s="221"/>
      <c r="AG36" s="63"/>
      <c r="AH36" s="122"/>
      <c r="AI36" s="122"/>
      <c r="AJ36" s="122"/>
      <c r="AK36" s="122"/>
      <c r="AL36" s="122"/>
      <c r="AM36" s="59"/>
      <c r="AN36" s="59"/>
      <c r="AO36" s="14"/>
    </row>
    <row r="37" spans="1:41" s="9" customFormat="1" ht="14.25" customHeight="1" thickTop="1">
      <c r="A37" s="70"/>
      <c r="B37" s="92"/>
      <c r="C37" s="92"/>
      <c r="D37" s="92"/>
      <c r="E37" s="92"/>
      <c r="F37" s="92"/>
      <c r="G37" s="92"/>
      <c r="H37" s="59"/>
      <c r="I37" s="59"/>
      <c r="J37" s="60"/>
      <c r="K37" s="103"/>
      <c r="L37" s="593"/>
      <c r="M37" s="593"/>
      <c r="N37" s="593"/>
      <c r="O37" s="600"/>
      <c r="P37" s="433"/>
      <c r="Q37" s="434"/>
      <c r="R37" s="200"/>
      <c r="S37" s="199"/>
      <c r="T37" s="188"/>
      <c r="U37" s="97"/>
      <c r="V37" s="430"/>
      <c r="W37" s="449"/>
      <c r="X37" s="202"/>
      <c r="Y37" s="641"/>
      <c r="Z37" s="641"/>
      <c r="AA37" s="641"/>
      <c r="AB37" s="594"/>
      <c r="AD37" s="221"/>
      <c r="AE37" s="221"/>
      <c r="AF37" s="221"/>
      <c r="AH37" s="218"/>
      <c r="AI37" s="218"/>
      <c r="AJ37" s="218"/>
      <c r="AK37" s="218"/>
      <c r="AL37" s="218"/>
      <c r="AM37" s="218"/>
      <c r="AN37" s="59"/>
      <c r="AO37" s="14"/>
    </row>
    <row r="38" spans="1:50" s="9" customFormat="1" ht="14.25" customHeight="1" thickBot="1">
      <c r="A38" s="60"/>
      <c r="B38" s="591" t="s">
        <v>105</v>
      </c>
      <c r="C38" s="589"/>
      <c r="D38" s="589"/>
      <c r="E38" s="589"/>
      <c r="F38" s="581" t="s">
        <v>36</v>
      </c>
      <c r="G38" s="582"/>
      <c r="H38" s="582"/>
      <c r="I38" s="582"/>
      <c r="J38" s="582"/>
      <c r="K38" s="582"/>
      <c r="L38" s="582"/>
      <c r="M38" s="58"/>
      <c r="N38" s="208"/>
      <c r="O38" s="208"/>
      <c r="P38" s="417"/>
      <c r="Q38" s="204"/>
      <c r="R38" s="97"/>
      <c r="S38" s="199"/>
      <c r="T38" s="188"/>
      <c r="U38" s="202"/>
      <c r="V38" s="430"/>
      <c r="W38" s="449"/>
      <c r="X38" s="202"/>
      <c r="Y38" s="208"/>
      <c r="Z38" s="179"/>
      <c r="AA38" s="179"/>
      <c r="AB38" s="7"/>
      <c r="AC38" s="590"/>
      <c r="AD38" s="589"/>
      <c r="AE38" s="589"/>
      <c r="AF38" s="589"/>
      <c r="AG38" s="585"/>
      <c r="AH38" s="586"/>
      <c r="AI38" s="586"/>
      <c r="AJ38" s="586"/>
      <c r="AK38" s="586"/>
      <c r="AL38" s="586"/>
      <c r="AM38" s="218"/>
      <c r="AN38" s="92"/>
      <c r="AO38" s="79"/>
      <c r="AP38" s="122"/>
      <c r="AQ38" s="122"/>
      <c r="AR38" s="122"/>
      <c r="AS38" s="58"/>
      <c r="AT38" s="122"/>
      <c r="AU38" s="122"/>
      <c r="AV38" s="122"/>
      <c r="AW38" s="122"/>
      <c r="AX38" s="122"/>
    </row>
    <row r="39" spans="1:50" s="9" customFormat="1" ht="14.25" customHeight="1" thickBot="1" thickTop="1">
      <c r="A39" s="60"/>
      <c r="B39" s="589"/>
      <c r="C39" s="589"/>
      <c r="D39" s="589"/>
      <c r="E39" s="589"/>
      <c r="F39" s="582"/>
      <c r="G39" s="582"/>
      <c r="H39" s="582"/>
      <c r="I39" s="582"/>
      <c r="J39" s="582"/>
      <c r="K39" s="582"/>
      <c r="L39" s="582"/>
      <c r="M39" s="431"/>
      <c r="N39" s="432"/>
      <c r="O39" s="432"/>
      <c r="P39" s="208"/>
      <c r="Q39" s="204"/>
      <c r="R39" s="207"/>
      <c r="S39" s="199"/>
      <c r="T39" s="188"/>
      <c r="U39" s="200"/>
      <c r="V39" s="450"/>
      <c r="W39" s="451"/>
      <c r="X39" s="624">
        <v>13</v>
      </c>
      <c r="Y39" s="208"/>
      <c r="Z39" s="179"/>
      <c r="AA39" s="179"/>
      <c r="AB39" s="7"/>
      <c r="AC39" s="589"/>
      <c r="AD39" s="589"/>
      <c r="AE39" s="589"/>
      <c r="AF39" s="589"/>
      <c r="AG39" s="586"/>
      <c r="AH39" s="586"/>
      <c r="AI39" s="586"/>
      <c r="AJ39" s="586"/>
      <c r="AK39" s="586"/>
      <c r="AL39" s="586"/>
      <c r="AM39" s="218"/>
      <c r="AN39" s="9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</row>
    <row r="40" spans="1:48" s="9" customFormat="1" ht="14.25" customHeight="1" thickBot="1" thickTop="1">
      <c r="A40" s="60"/>
      <c r="B40" s="122"/>
      <c r="C40" s="122"/>
      <c r="D40" s="122"/>
      <c r="E40" s="122"/>
      <c r="F40" s="226"/>
      <c r="G40" s="226"/>
      <c r="H40" s="226"/>
      <c r="I40" s="226"/>
      <c r="J40" s="226"/>
      <c r="K40" s="60"/>
      <c r="M40" s="103"/>
      <c r="N40" s="593"/>
      <c r="O40" s="593"/>
      <c r="P40" s="593"/>
      <c r="Q40" s="636">
        <v>11</v>
      </c>
      <c r="R40" s="207"/>
      <c r="S40" s="199"/>
      <c r="T40" s="203"/>
      <c r="U40" s="202"/>
      <c r="V40" s="541">
        <v>2</v>
      </c>
      <c r="W40" s="204"/>
      <c r="X40" s="626"/>
      <c r="Y40" s="208"/>
      <c r="Z40" s="179"/>
      <c r="AA40" s="179"/>
      <c r="AB40" s="7"/>
      <c r="AC40" s="208"/>
      <c r="AD40" s="58"/>
      <c r="AE40" s="58"/>
      <c r="AF40" s="58"/>
      <c r="AG40" s="58"/>
      <c r="AH40" s="58"/>
      <c r="AI40" s="92"/>
      <c r="AJ40" s="59"/>
      <c r="AK40" s="92"/>
      <c r="AL40" s="60"/>
      <c r="AM40" s="59"/>
      <c r="AN40" s="92"/>
      <c r="AU40" s="57"/>
      <c r="AV40" s="7"/>
    </row>
    <row r="41" spans="1:48" s="9" customFormat="1" ht="14.25" customHeight="1" thickBot="1" thickTop="1">
      <c r="A41" s="60"/>
      <c r="B41" s="122"/>
      <c r="C41" s="122"/>
      <c r="D41" s="122"/>
      <c r="E41" s="122"/>
      <c r="F41" s="122"/>
      <c r="G41" s="122"/>
      <c r="H41" s="122"/>
      <c r="I41" s="122"/>
      <c r="J41" s="122"/>
      <c r="K41" s="60"/>
      <c r="L41" s="103"/>
      <c r="M41" s="103"/>
      <c r="N41" s="593"/>
      <c r="O41" s="593"/>
      <c r="P41" s="593"/>
      <c r="Q41" s="596"/>
      <c r="R41" s="436"/>
      <c r="S41" s="532">
        <v>1</v>
      </c>
      <c r="T41" s="199"/>
      <c r="U41" s="202"/>
      <c r="V41" s="202"/>
      <c r="W41" s="204"/>
      <c r="X41" s="202"/>
      <c r="Y41" s="208"/>
      <c r="Z41" s="542">
        <v>2</v>
      </c>
      <c r="AA41" s="209"/>
      <c r="AB41" s="212"/>
      <c r="AC41" s="590" t="s">
        <v>86</v>
      </c>
      <c r="AD41" s="589"/>
      <c r="AE41" s="589"/>
      <c r="AF41" s="589"/>
      <c r="AG41" s="585" t="s">
        <v>1</v>
      </c>
      <c r="AH41" s="586"/>
      <c r="AI41" s="586"/>
      <c r="AJ41" s="586"/>
      <c r="AK41" s="586"/>
      <c r="AL41" s="586"/>
      <c r="AN41" s="92"/>
      <c r="AU41" s="57"/>
      <c r="AV41" s="7"/>
    </row>
    <row r="42" spans="1:41" s="9" customFormat="1" ht="14.25" customHeight="1" thickTop="1">
      <c r="A42" s="60"/>
      <c r="B42" s="596" t="s">
        <v>106</v>
      </c>
      <c r="C42" s="596"/>
      <c r="D42" s="596"/>
      <c r="E42" s="596"/>
      <c r="F42" s="588" t="s">
        <v>36</v>
      </c>
      <c r="G42" s="589"/>
      <c r="H42" s="589"/>
      <c r="I42" s="589"/>
      <c r="J42" s="589"/>
      <c r="K42" s="589"/>
      <c r="L42" s="589"/>
      <c r="M42" s="7"/>
      <c r="N42" s="208"/>
      <c r="O42" s="208"/>
      <c r="P42" s="208"/>
      <c r="Q42" s="179"/>
      <c r="R42" s="437"/>
      <c r="S42" s="603"/>
      <c r="T42" s="208"/>
      <c r="U42" s="208"/>
      <c r="V42" s="179"/>
      <c r="W42" s="603"/>
      <c r="X42" s="206"/>
      <c r="Y42" s="438"/>
      <c r="Z42" s="431"/>
      <c r="AA42" s="432"/>
      <c r="AB42" s="432"/>
      <c r="AC42" s="589"/>
      <c r="AD42" s="589"/>
      <c r="AE42" s="589"/>
      <c r="AF42" s="589"/>
      <c r="AG42" s="586"/>
      <c r="AH42" s="586"/>
      <c r="AI42" s="586"/>
      <c r="AJ42" s="586"/>
      <c r="AK42" s="586"/>
      <c r="AL42" s="586"/>
      <c r="AN42" s="59"/>
      <c r="AO42" s="14"/>
    </row>
    <row r="43" spans="1:43" s="9" customFormat="1" ht="14.25" customHeight="1">
      <c r="A43" s="70"/>
      <c r="B43" s="596"/>
      <c r="C43" s="596"/>
      <c r="D43" s="596"/>
      <c r="E43" s="596"/>
      <c r="F43" s="589"/>
      <c r="G43" s="589"/>
      <c r="H43" s="589"/>
      <c r="I43" s="589"/>
      <c r="J43" s="589"/>
      <c r="K43" s="589"/>
      <c r="L43" s="589"/>
      <c r="M43" s="198"/>
      <c r="N43" s="181"/>
      <c r="O43" s="194"/>
      <c r="P43" s="85"/>
      <c r="Q43" s="179"/>
      <c r="R43" s="437"/>
      <c r="S43" s="603"/>
      <c r="T43" s="624"/>
      <c r="U43" s="643"/>
      <c r="V43" s="643"/>
      <c r="W43" s="603"/>
      <c r="X43" s="178"/>
      <c r="Y43" s="439"/>
      <c r="Z43" s="208"/>
      <c r="AA43" s="406"/>
      <c r="AB43" s="175"/>
      <c r="AC43" s="175"/>
      <c r="AD43" s="92"/>
      <c r="AE43" s="92"/>
      <c r="AF43" s="92"/>
      <c r="AG43" s="92"/>
      <c r="AH43" s="92"/>
      <c r="AI43" s="92"/>
      <c r="AJ43" s="59"/>
      <c r="AK43" s="58"/>
      <c r="AL43" s="60"/>
      <c r="AM43" s="59"/>
      <c r="AN43" s="59"/>
      <c r="AO43" s="14"/>
      <c r="AQ43" s="12"/>
    </row>
    <row r="44" spans="1:43" s="9" customFormat="1" ht="14.25" customHeight="1">
      <c r="A44" s="60"/>
      <c r="B44" s="92"/>
      <c r="C44" s="92"/>
      <c r="D44" s="92"/>
      <c r="E44" s="92"/>
      <c r="F44" s="92"/>
      <c r="G44" s="92"/>
      <c r="H44" s="92"/>
      <c r="I44" s="92"/>
      <c r="J44" s="92"/>
      <c r="K44" s="60"/>
      <c r="M44" s="103"/>
      <c r="N44" s="103"/>
      <c r="O44" s="210"/>
      <c r="P44" s="85"/>
      <c r="Q44" s="208"/>
      <c r="R44" s="417"/>
      <c r="S44" s="208"/>
      <c r="T44" s="208"/>
      <c r="U44" s="208"/>
      <c r="V44" s="208"/>
      <c r="W44" s="208"/>
      <c r="X44" s="178"/>
      <c r="Y44" s="440"/>
      <c r="Z44" s="208"/>
      <c r="AA44" s="179"/>
      <c r="AB44" s="7"/>
      <c r="AC44" s="583"/>
      <c r="AD44" s="582"/>
      <c r="AE44" s="582"/>
      <c r="AF44" s="582"/>
      <c r="AG44" s="581"/>
      <c r="AH44" s="582"/>
      <c r="AI44" s="582"/>
      <c r="AJ44" s="582"/>
      <c r="AK44" s="582"/>
      <c r="AL44" s="582"/>
      <c r="AN44" s="59"/>
      <c r="AO44" s="14"/>
      <c r="AQ44" s="12"/>
    </row>
    <row r="45" spans="1:41" s="9" customFormat="1" ht="14.25" customHeight="1" thickBot="1">
      <c r="A45" s="60"/>
      <c r="B45" s="59"/>
      <c r="C45" s="59"/>
      <c r="D45" s="59"/>
      <c r="E45" s="59"/>
      <c r="F45" s="59"/>
      <c r="G45" s="59"/>
      <c r="H45" s="59"/>
      <c r="I45" s="59"/>
      <c r="J45" s="58"/>
      <c r="K45" s="58"/>
      <c r="L45" s="593"/>
      <c r="M45" s="593"/>
      <c r="N45" s="593"/>
      <c r="O45" s="599">
        <v>5</v>
      </c>
      <c r="P45" s="178"/>
      <c r="Q45" s="208"/>
      <c r="R45" s="414"/>
      <c r="S45" s="179"/>
      <c r="T45" s="179"/>
      <c r="U45" s="179"/>
      <c r="V45" s="208"/>
      <c r="W45" s="208"/>
      <c r="X45" s="441"/>
      <c r="Y45" s="442"/>
      <c r="Z45" s="644">
        <v>9</v>
      </c>
      <c r="AA45" s="208"/>
      <c r="AB45" s="100"/>
      <c r="AC45" s="582"/>
      <c r="AD45" s="582"/>
      <c r="AE45" s="582"/>
      <c r="AF45" s="582"/>
      <c r="AG45" s="582"/>
      <c r="AH45" s="582"/>
      <c r="AI45" s="582"/>
      <c r="AJ45" s="582"/>
      <c r="AK45" s="582"/>
      <c r="AL45" s="582"/>
      <c r="AM45" s="59"/>
      <c r="AN45" s="59"/>
      <c r="AO45" s="14"/>
    </row>
    <row r="46" spans="1:41" s="9" customFormat="1" ht="14.25" customHeight="1" thickTop="1">
      <c r="A46" s="60"/>
      <c r="B46" s="59"/>
      <c r="C46" s="59"/>
      <c r="D46" s="59"/>
      <c r="E46" s="59"/>
      <c r="F46" s="59"/>
      <c r="G46" s="59"/>
      <c r="H46" s="59"/>
      <c r="I46" s="59"/>
      <c r="J46" s="58"/>
      <c r="K46" s="58"/>
      <c r="L46" s="593"/>
      <c r="M46" s="593"/>
      <c r="N46" s="593"/>
      <c r="O46" s="609"/>
      <c r="P46" s="423"/>
      <c r="Q46" s="536">
        <v>2</v>
      </c>
      <c r="R46" s="179"/>
      <c r="S46" s="179"/>
      <c r="T46" s="179"/>
      <c r="U46" s="179"/>
      <c r="V46" s="208"/>
      <c r="W46" s="107"/>
      <c r="X46" s="179">
        <v>0</v>
      </c>
      <c r="Y46" s="210"/>
      <c r="Z46" s="645"/>
      <c r="AA46" s="639"/>
      <c r="AB46" s="639"/>
      <c r="AC46" s="639"/>
      <c r="AD46" s="227"/>
      <c r="AE46" s="227"/>
      <c r="AF46" s="227"/>
      <c r="AG46" s="221"/>
      <c r="AH46" s="588"/>
      <c r="AI46" s="589"/>
      <c r="AJ46" s="589"/>
      <c r="AK46" s="589"/>
      <c r="AL46" s="589"/>
      <c r="AM46" s="59"/>
      <c r="AN46" s="59"/>
      <c r="AO46" s="14"/>
    </row>
    <row r="47" spans="1:41" s="9" customFormat="1" ht="14.25" customHeight="1">
      <c r="A47" s="70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103"/>
      <c r="M47" s="103"/>
      <c r="N47" s="103"/>
      <c r="O47" s="208"/>
      <c r="P47" s="435"/>
      <c r="Q47" s="179"/>
      <c r="R47" s="179"/>
      <c r="S47" s="179"/>
      <c r="T47" s="179"/>
      <c r="U47" s="179"/>
      <c r="V47" s="179"/>
      <c r="W47" s="81"/>
      <c r="X47" s="179"/>
      <c r="Y47" s="210"/>
      <c r="Z47" s="228"/>
      <c r="AA47" s="639"/>
      <c r="AB47" s="639"/>
      <c r="AC47" s="639"/>
      <c r="AD47" s="227"/>
      <c r="AE47" s="227"/>
      <c r="AF47" s="227"/>
      <c r="AG47" s="58"/>
      <c r="AH47" s="589"/>
      <c r="AI47" s="589"/>
      <c r="AJ47" s="589"/>
      <c r="AK47" s="589"/>
      <c r="AL47" s="589"/>
      <c r="AM47" s="59"/>
      <c r="AN47" s="59"/>
      <c r="AO47" s="14"/>
    </row>
    <row r="48" spans="1:41" s="9" customFormat="1" ht="14.25" customHeight="1" thickBot="1">
      <c r="A48" s="60"/>
      <c r="B48" s="595" t="s">
        <v>292</v>
      </c>
      <c r="C48" s="595"/>
      <c r="D48" s="595"/>
      <c r="E48" s="595"/>
      <c r="F48" s="588" t="s">
        <v>1</v>
      </c>
      <c r="G48" s="589"/>
      <c r="H48" s="589"/>
      <c r="I48" s="589"/>
      <c r="J48" s="589"/>
      <c r="K48" s="589"/>
      <c r="L48" s="302"/>
      <c r="M48" s="209"/>
      <c r="N48" s="209"/>
      <c r="O48" s="212"/>
      <c r="P48" s="414"/>
      <c r="Q48" s="179"/>
      <c r="R48" s="179"/>
      <c r="S48" s="179"/>
      <c r="T48" s="179"/>
      <c r="U48" s="179"/>
      <c r="V48" s="179"/>
      <c r="W48" s="179"/>
      <c r="X48" s="179"/>
      <c r="Y48" s="213"/>
      <c r="Z48" s="201"/>
      <c r="AA48" s="214"/>
      <c r="AB48" s="212"/>
      <c r="AC48" s="590" t="s">
        <v>103</v>
      </c>
      <c r="AD48" s="589"/>
      <c r="AE48" s="589"/>
      <c r="AF48" s="589"/>
      <c r="AG48" s="581" t="s">
        <v>36</v>
      </c>
      <c r="AH48" s="582"/>
      <c r="AI48" s="582"/>
      <c r="AJ48" s="582"/>
      <c r="AK48" s="582"/>
      <c r="AL48" s="582"/>
      <c r="AN48" s="59"/>
      <c r="AO48" s="14"/>
    </row>
    <row r="49" spans="1:41" s="9" customFormat="1" ht="14.25" customHeight="1" thickTop="1">
      <c r="A49" s="60"/>
      <c r="B49" s="595"/>
      <c r="C49" s="595"/>
      <c r="D49" s="595"/>
      <c r="E49" s="595"/>
      <c r="F49" s="589"/>
      <c r="G49" s="589"/>
      <c r="H49" s="589"/>
      <c r="I49" s="589"/>
      <c r="J49" s="589"/>
      <c r="K49" s="589"/>
      <c r="L49" s="60"/>
      <c r="M49" s="431"/>
      <c r="N49" s="432"/>
      <c r="O49" s="432"/>
      <c r="P49" s="603"/>
      <c r="Q49" s="179"/>
      <c r="R49" s="179"/>
      <c r="S49" s="179"/>
      <c r="T49" s="179"/>
      <c r="U49" s="179"/>
      <c r="V49" s="179"/>
      <c r="W49" s="179"/>
      <c r="X49" s="179"/>
      <c r="Y49" s="84"/>
      <c r="Z49" s="642">
        <v>0</v>
      </c>
      <c r="AA49" s="179"/>
      <c r="AB49" s="7"/>
      <c r="AC49" s="589"/>
      <c r="AD49" s="589"/>
      <c r="AE49" s="589"/>
      <c r="AF49" s="589"/>
      <c r="AG49" s="582"/>
      <c r="AH49" s="582"/>
      <c r="AI49" s="582"/>
      <c r="AJ49" s="582"/>
      <c r="AK49" s="582"/>
      <c r="AL49" s="582"/>
      <c r="AN49" s="59"/>
      <c r="AO49" s="14"/>
    </row>
    <row r="50" spans="1:41" s="9" customFormat="1" ht="14.25" customHeight="1">
      <c r="A50" s="70"/>
      <c r="B50" s="59"/>
      <c r="N50" s="60"/>
      <c r="O50" s="60"/>
      <c r="P50" s="603"/>
      <c r="Q50" s="179"/>
      <c r="R50" s="84"/>
      <c r="S50" s="84"/>
      <c r="T50" s="179"/>
      <c r="U50" s="84"/>
      <c r="V50" s="179"/>
      <c r="W50" s="179"/>
      <c r="X50" s="179"/>
      <c r="Y50" s="208"/>
      <c r="Z50" s="642"/>
      <c r="AA50" s="179"/>
      <c r="AB50" s="7"/>
      <c r="AC50" s="208"/>
      <c r="AD50" s="93"/>
      <c r="AE50" s="93"/>
      <c r="AF50" s="93"/>
      <c r="AG50" s="93"/>
      <c r="AH50" s="93"/>
      <c r="AI50" s="93"/>
      <c r="AJ50" s="93"/>
      <c r="AK50" s="93"/>
      <c r="AL50" s="60"/>
      <c r="AM50" s="59"/>
      <c r="AN50" s="59"/>
      <c r="AO50" s="14"/>
    </row>
    <row r="51" spans="1:41" s="9" customFormat="1" ht="14.25" customHeight="1">
      <c r="A51" s="60"/>
      <c r="B51" s="57"/>
      <c r="K51" s="58"/>
      <c r="M51" s="60"/>
      <c r="N51" s="7"/>
      <c r="O51" s="60"/>
      <c r="P51" s="179"/>
      <c r="Q51" s="179"/>
      <c r="R51" s="84"/>
      <c r="S51" s="84"/>
      <c r="T51" s="179"/>
      <c r="U51" s="84"/>
      <c r="V51" s="179"/>
      <c r="W51" s="179"/>
      <c r="X51" s="179"/>
      <c r="Y51" s="208"/>
      <c r="Z51" s="179"/>
      <c r="AA51" s="84"/>
      <c r="AB51" s="7"/>
      <c r="AC51" s="179"/>
      <c r="AD51" s="74"/>
      <c r="AE51" s="3"/>
      <c r="AF51" s="60"/>
      <c r="AG51" s="60"/>
      <c r="AH51" s="59"/>
      <c r="AI51" s="59"/>
      <c r="AJ51" s="59"/>
      <c r="AK51" s="59"/>
      <c r="AL51" s="58"/>
      <c r="AM51" s="57"/>
      <c r="AN51" s="57"/>
      <c r="AO51" s="14"/>
    </row>
    <row r="52" spans="1:41" s="9" customFormat="1" ht="14.25" customHeight="1">
      <c r="A52" s="60"/>
      <c r="B52" s="59"/>
      <c r="C52" s="59"/>
      <c r="N52" s="588"/>
      <c r="O52" s="60"/>
      <c r="P52" s="208"/>
      <c r="Y52" s="67"/>
      <c r="Z52" s="57"/>
      <c r="AA52" s="208"/>
      <c r="AB52" s="594"/>
      <c r="AC52" s="179"/>
      <c r="AD52" s="75"/>
      <c r="AF52" s="59"/>
      <c r="AG52" s="59"/>
      <c r="AH52" s="64"/>
      <c r="AI52" s="73"/>
      <c r="AJ52" s="64"/>
      <c r="AK52" s="59"/>
      <c r="AL52" s="64"/>
      <c r="AM52" s="57"/>
      <c r="AN52" s="57"/>
      <c r="AO52" s="14"/>
    </row>
    <row r="53" spans="1:41" s="9" customFormat="1" ht="14.25" customHeight="1">
      <c r="A53" s="70"/>
      <c r="B53" s="59"/>
      <c r="C53" s="59"/>
      <c r="M53" s="58"/>
      <c r="N53" s="588"/>
      <c r="O53" s="60"/>
      <c r="X53" s="208"/>
      <c r="Y53" s="208"/>
      <c r="Z53" s="208"/>
      <c r="AA53" s="208"/>
      <c r="AB53" s="594"/>
      <c r="AC53" s="66"/>
      <c r="AD53" s="58"/>
      <c r="AE53" s="58"/>
      <c r="AF53" s="58"/>
      <c r="AG53" s="58"/>
      <c r="AH53" s="59"/>
      <c r="AI53" s="59"/>
      <c r="AJ53" s="57"/>
      <c r="AK53" s="57"/>
      <c r="AL53" s="67"/>
      <c r="AM53" s="57"/>
      <c r="AN53" s="57"/>
      <c r="AO53" s="14"/>
    </row>
    <row r="54" spans="1:41" s="9" customFormat="1" ht="14.25" customHeight="1">
      <c r="A54" s="60"/>
      <c r="B54" s="59"/>
      <c r="O54" s="60"/>
      <c r="P54" s="179"/>
      <c r="Q54" s="179"/>
      <c r="R54" s="179"/>
      <c r="AA54" s="208"/>
      <c r="AB54" s="7"/>
      <c r="AC54" s="66"/>
      <c r="AD54" s="72"/>
      <c r="AF54" s="57"/>
      <c r="AG54" s="57"/>
      <c r="AH54" s="57"/>
      <c r="AI54" s="73"/>
      <c r="AJ54" s="57"/>
      <c r="AK54" s="57"/>
      <c r="AL54" s="64"/>
      <c r="AM54" s="60"/>
      <c r="AO54" s="14"/>
    </row>
    <row r="55" spans="1:41" s="9" customFormat="1" ht="14.25" customHeight="1">
      <c r="A55" s="60"/>
      <c r="B55" s="75"/>
      <c r="C55" s="76"/>
      <c r="O55" s="7"/>
      <c r="P55" s="13"/>
      <c r="Q55" s="7"/>
      <c r="R55" s="581"/>
      <c r="S55" s="7"/>
      <c r="T55" s="7"/>
      <c r="U55" s="7"/>
      <c r="V55" s="7"/>
      <c r="W55" s="13"/>
      <c r="X55" s="594"/>
      <c r="Y55" s="58"/>
      <c r="Z55" s="58"/>
      <c r="AA55" s="58"/>
      <c r="AB55" s="58"/>
      <c r="AC55" s="179"/>
      <c r="AD55" s="3"/>
      <c r="AE55" s="3"/>
      <c r="AF55" s="3"/>
      <c r="AG55" s="3"/>
      <c r="AH55" s="3"/>
      <c r="AI55" s="3"/>
      <c r="AJ55" s="3"/>
      <c r="AK55" s="69"/>
      <c r="AL55" s="60"/>
      <c r="AM55" s="57"/>
      <c r="AN55" s="57"/>
      <c r="AO55" s="14"/>
    </row>
    <row r="56" spans="1:41" s="9" customFormat="1" ht="14.25" customHeight="1">
      <c r="A56" s="70"/>
      <c r="B56" s="76"/>
      <c r="C56" s="76"/>
      <c r="L56" s="60"/>
      <c r="M56" s="60"/>
      <c r="N56" s="62"/>
      <c r="O56" s="7"/>
      <c r="P56" s="7"/>
      <c r="Q56" s="7"/>
      <c r="R56" s="581"/>
      <c r="S56" s="7"/>
      <c r="T56" s="7"/>
      <c r="U56" s="7"/>
      <c r="V56" s="7"/>
      <c r="W56" s="7"/>
      <c r="X56" s="594"/>
      <c r="Y56" s="15"/>
      <c r="Z56" s="7"/>
      <c r="AA56" s="7"/>
      <c r="AB56" s="7"/>
      <c r="AC56" s="179"/>
      <c r="AD56" s="3"/>
      <c r="AE56" s="3"/>
      <c r="AF56" s="3"/>
      <c r="AG56" s="3"/>
      <c r="AH56" s="3"/>
      <c r="AI56" s="3"/>
      <c r="AJ56" s="3"/>
      <c r="AK56" s="69"/>
      <c r="AL56" s="60"/>
      <c r="AM56" s="57"/>
      <c r="AN56" s="57"/>
      <c r="AO56" s="14"/>
    </row>
    <row r="57" spans="1:41" s="9" customFormat="1" ht="14.25" customHeight="1">
      <c r="A57" s="60"/>
      <c r="B57" s="58"/>
      <c r="C57" s="58"/>
      <c r="L57" s="58"/>
      <c r="M57" s="60"/>
      <c r="N57" s="7"/>
      <c r="O57" s="7"/>
      <c r="P57" s="7"/>
      <c r="Q57" s="7"/>
      <c r="R57" s="7"/>
      <c r="S57" s="7"/>
      <c r="T57" s="7"/>
      <c r="U57" s="7"/>
      <c r="V57" s="7"/>
      <c r="W57" s="7"/>
      <c r="X57" s="60"/>
      <c r="Y57" s="7"/>
      <c r="Z57" s="7"/>
      <c r="AA57" s="7"/>
      <c r="AB57" s="7"/>
      <c r="AC57" s="179"/>
      <c r="AD57" s="74"/>
      <c r="AE57" s="69"/>
      <c r="AF57" s="69"/>
      <c r="AG57" s="69"/>
      <c r="AH57" s="69"/>
      <c r="AI57" s="56"/>
      <c r="AJ57" s="69"/>
      <c r="AK57" s="63"/>
      <c r="AL57" s="64"/>
      <c r="AM57" s="66"/>
      <c r="AN57" s="57"/>
      <c r="AO57" s="14"/>
    </row>
    <row r="58" spans="1:41" s="9" customFormat="1" ht="14.25" customHeight="1">
      <c r="A58" s="60"/>
      <c r="B58" s="59"/>
      <c r="C58" s="59"/>
      <c r="N58" s="588"/>
      <c r="O58" s="60"/>
      <c r="P58" s="13"/>
      <c r="Q58" s="7"/>
      <c r="R58" s="15"/>
      <c r="S58" s="15"/>
      <c r="T58" s="7"/>
      <c r="U58" s="15"/>
      <c r="V58" s="7"/>
      <c r="W58" s="13"/>
      <c r="X58" s="7"/>
      <c r="Y58" s="13"/>
      <c r="Z58" s="60"/>
      <c r="AA58" s="60"/>
      <c r="AB58" s="594"/>
      <c r="AC58" s="179"/>
      <c r="AD58" s="69"/>
      <c r="AE58" s="69"/>
      <c r="AF58" s="69"/>
      <c r="AG58" s="69"/>
      <c r="AH58" s="69"/>
      <c r="AI58" s="69"/>
      <c r="AJ58" s="69"/>
      <c r="AK58" s="63"/>
      <c r="AL58" s="64"/>
      <c r="AM58" s="66"/>
      <c r="AN58" s="57"/>
      <c r="AO58" s="14"/>
    </row>
    <row r="59" spans="1:41" s="9" customFormat="1" ht="14.25" customHeight="1">
      <c r="A59" s="70"/>
      <c r="B59" s="57"/>
      <c r="C59" s="57"/>
      <c r="D59" s="57"/>
      <c r="E59" s="57"/>
      <c r="F59" s="57"/>
      <c r="G59" s="57"/>
      <c r="H59" s="57"/>
      <c r="I59" s="59"/>
      <c r="J59" s="58"/>
      <c r="K59" s="58"/>
      <c r="L59" s="58"/>
      <c r="M59" s="58"/>
      <c r="N59" s="588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60"/>
      <c r="AA59" s="60"/>
      <c r="AB59" s="594"/>
      <c r="AC59" s="66"/>
      <c r="AD59" s="57"/>
      <c r="AE59" s="57"/>
      <c r="AF59" s="57"/>
      <c r="AG59" s="57"/>
      <c r="AH59" s="57"/>
      <c r="AI59" s="57"/>
      <c r="AJ59" s="57"/>
      <c r="AK59" s="59"/>
      <c r="AL59" s="60"/>
      <c r="AM59" s="66"/>
      <c r="AN59" s="57"/>
      <c r="AO59" s="14"/>
    </row>
    <row r="60" spans="1:41" s="9" customFormat="1" ht="14.25" customHeight="1">
      <c r="A60" s="60"/>
      <c r="I60" s="59"/>
      <c r="J60" s="58"/>
      <c r="K60" s="58"/>
      <c r="L60" s="58"/>
      <c r="M60" s="58"/>
      <c r="N60" s="58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60"/>
      <c r="AB60" s="7"/>
      <c r="AC60" s="66"/>
      <c r="AD60" s="75"/>
      <c r="AF60" s="59"/>
      <c r="AG60" s="59"/>
      <c r="AH60" s="59"/>
      <c r="AI60" s="64"/>
      <c r="AJ60" s="59"/>
      <c r="AK60" s="59"/>
      <c r="AL60" s="60"/>
      <c r="AM60" s="66"/>
      <c r="AN60" s="57"/>
      <c r="AO60" s="14"/>
    </row>
    <row r="61" spans="1:41" s="10" customFormat="1" ht="14.25" customHeight="1">
      <c r="A61" s="60"/>
      <c r="B61" s="58"/>
      <c r="C61" s="58"/>
      <c r="D61" s="58"/>
      <c r="E61" s="58"/>
      <c r="F61" s="58"/>
      <c r="G61" s="58"/>
      <c r="H61" s="58"/>
      <c r="I61" s="58"/>
      <c r="J61" s="7"/>
      <c r="K61" s="60"/>
      <c r="L61" s="60"/>
      <c r="M61" s="60"/>
      <c r="N61" s="13"/>
      <c r="O61" s="7"/>
      <c r="P61" s="7"/>
      <c r="Q61" s="7"/>
      <c r="R61" s="7"/>
      <c r="S61" s="7"/>
      <c r="T61" s="7"/>
      <c r="U61" s="7"/>
      <c r="V61" s="7"/>
      <c r="W61" s="68"/>
      <c r="X61" s="7"/>
      <c r="Y61" s="13"/>
      <c r="Z61" s="7"/>
      <c r="AA61" s="7"/>
      <c r="AB61" s="7"/>
      <c r="AC61" s="179"/>
      <c r="AD61" s="23"/>
      <c r="AE61" s="23"/>
      <c r="AF61" s="23"/>
      <c r="AG61" s="23"/>
      <c r="AH61" s="23"/>
      <c r="AI61" s="23"/>
      <c r="AJ61" s="61"/>
      <c r="AK61" s="63"/>
      <c r="AL61" s="60"/>
      <c r="AM61" s="66"/>
      <c r="AN61" s="66"/>
      <c r="AO61" s="18"/>
    </row>
    <row r="62" spans="1:41" s="10" customFormat="1" ht="14.25" customHeight="1">
      <c r="A62" s="70"/>
      <c r="B62" s="58"/>
      <c r="C62" s="58"/>
      <c r="D62" s="58"/>
      <c r="E62" s="58"/>
      <c r="F62" s="58"/>
      <c r="G62" s="58"/>
      <c r="H62" s="58"/>
      <c r="I62" s="58"/>
      <c r="J62" s="7"/>
      <c r="K62" s="60"/>
      <c r="L62" s="60"/>
      <c r="M62" s="58"/>
      <c r="N62" s="58"/>
      <c r="O62" s="60"/>
      <c r="P62" s="581"/>
      <c r="Q62" s="7"/>
      <c r="R62" s="7"/>
      <c r="S62" s="7"/>
      <c r="T62" s="7"/>
      <c r="U62" s="7"/>
      <c r="V62" s="7"/>
      <c r="W62" s="7"/>
      <c r="X62" s="208"/>
      <c r="Y62" s="208"/>
      <c r="Z62" s="208"/>
      <c r="AA62" s="208"/>
      <c r="AB62" s="7"/>
      <c r="AC62" s="179"/>
      <c r="AD62" s="61"/>
      <c r="AE62" s="61"/>
      <c r="AF62" s="61"/>
      <c r="AG62" s="61"/>
      <c r="AH62" s="63"/>
      <c r="AI62" s="63"/>
      <c r="AJ62" s="63"/>
      <c r="AK62" s="63"/>
      <c r="AL62" s="60"/>
      <c r="AM62" s="66"/>
      <c r="AN62" s="66"/>
      <c r="AO62" s="18"/>
    </row>
    <row r="63" spans="1:41" s="10" customFormat="1" ht="13.5">
      <c r="A63" s="60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7"/>
      <c r="N63" s="7"/>
      <c r="O63" s="7"/>
      <c r="P63" s="581"/>
      <c r="Q63" s="66"/>
      <c r="R63" s="66"/>
      <c r="S63" s="66"/>
      <c r="T63" s="66"/>
      <c r="U63" s="66"/>
      <c r="V63" s="66"/>
      <c r="W63" s="66"/>
      <c r="X63" s="594"/>
      <c r="Y63" s="58"/>
      <c r="Z63" s="58"/>
      <c r="AA63" s="58"/>
      <c r="AB63" s="66"/>
      <c r="AC63" s="66"/>
      <c r="AE63" s="9"/>
      <c r="AF63" s="60"/>
      <c r="AG63" s="60"/>
      <c r="AI63" s="73"/>
      <c r="AJ63" s="59"/>
      <c r="AK63" s="59"/>
      <c r="AL63" s="64"/>
      <c r="AM63" s="66"/>
      <c r="AN63" s="66"/>
      <c r="AO63" s="18"/>
    </row>
    <row r="64" spans="1:40" ht="13.5">
      <c r="A64" s="60"/>
      <c r="B64" s="58"/>
      <c r="C64" s="58"/>
      <c r="D64" s="58"/>
      <c r="E64" s="58"/>
      <c r="F64" s="58"/>
      <c r="G64" s="58"/>
      <c r="H64" s="58"/>
      <c r="I64" s="58"/>
      <c r="J64" s="179"/>
      <c r="K64" s="179"/>
      <c r="L64" s="15"/>
      <c r="M64" s="60"/>
      <c r="N64" s="62"/>
      <c r="O64" s="7"/>
      <c r="P64" s="179"/>
      <c r="Q64" s="179"/>
      <c r="R64" s="179"/>
      <c r="S64" s="179"/>
      <c r="T64" s="179"/>
      <c r="U64" s="179"/>
      <c r="V64" s="179"/>
      <c r="W64" s="179"/>
      <c r="X64" s="594"/>
      <c r="Y64" s="15"/>
      <c r="Z64" s="7"/>
      <c r="AA64" s="7"/>
      <c r="AB64" s="15"/>
      <c r="AC64" s="179"/>
      <c r="AD64" s="61"/>
      <c r="AE64" s="61"/>
      <c r="AF64" s="61"/>
      <c r="AG64" s="61"/>
      <c r="AH64" s="61"/>
      <c r="AI64" s="61"/>
      <c r="AJ64" s="61"/>
      <c r="AK64" s="61"/>
      <c r="AL64" s="208"/>
      <c r="AM64" s="4"/>
      <c r="AN64" s="69"/>
    </row>
    <row r="65" spans="1:39" ht="13.5">
      <c r="A65" s="5"/>
      <c r="B65" s="20"/>
      <c r="C65" s="20"/>
      <c r="D65" s="20"/>
      <c r="E65" s="20"/>
      <c r="F65" s="20"/>
      <c r="G65" s="20"/>
      <c r="H65" s="20"/>
      <c r="I65" s="20"/>
      <c r="J65" s="8"/>
      <c r="K65" s="8"/>
      <c r="L65" s="8"/>
      <c r="M65" s="60"/>
      <c r="N65" s="7"/>
      <c r="O65" s="7"/>
      <c r="P65" s="15"/>
      <c r="Q65" s="8"/>
      <c r="R65" s="8"/>
      <c r="S65" s="8"/>
      <c r="T65" s="8"/>
      <c r="U65" s="8"/>
      <c r="V65" s="8"/>
      <c r="W65" s="16"/>
      <c r="X65" s="60"/>
      <c r="Y65" s="7"/>
      <c r="Z65" s="7"/>
      <c r="AA65" s="7"/>
      <c r="AB65" s="8"/>
      <c r="AC65" s="8"/>
      <c r="AD65" s="20"/>
      <c r="AE65" s="20"/>
      <c r="AF65" s="20"/>
      <c r="AG65" s="20"/>
      <c r="AH65" s="21"/>
      <c r="AI65" s="21"/>
      <c r="AJ65" s="21"/>
      <c r="AK65" s="21"/>
      <c r="AL65" s="19"/>
      <c r="AM65" s="21"/>
    </row>
    <row r="66" spans="1:39" ht="13.5">
      <c r="A66" s="60"/>
      <c r="B66" s="57"/>
      <c r="C66" s="9"/>
      <c r="D66" s="57"/>
      <c r="E66" s="57"/>
      <c r="F66" s="57"/>
      <c r="G66" s="57"/>
      <c r="H66" s="57"/>
      <c r="I66" s="77"/>
      <c r="J66" s="8"/>
      <c r="K66" s="8"/>
      <c r="L66" s="8"/>
      <c r="M66" s="58"/>
      <c r="N66" s="588"/>
      <c r="O66" s="60"/>
      <c r="P66" s="8"/>
      <c r="Q66" s="8"/>
      <c r="R66" s="8"/>
      <c r="S66" s="8"/>
      <c r="T66" s="8"/>
      <c r="U66" s="8"/>
      <c r="V66" s="8"/>
      <c r="W66" s="8"/>
      <c r="X66" s="7"/>
      <c r="Y66" s="13"/>
      <c r="Z66" s="60"/>
      <c r="AA66" s="60"/>
      <c r="AB66" s="8"/>
      <c r="AC66" s="8"/>
      <c r="AE66" s="61"/>
      <c r="AF66" s="61"/>
      <c r="AG66" s="61"/>
      <c r="AH66" s="61"/>
      <c r="AI66" s="61"/>
      <c r="AJ66" s="21"/>
      <c r="AK66" s="21"/>
      <c r="AL66" s="19"/>
      <c r="AM66" s="21"/>
    </row>
    <row r="67" spans="1:39" ht="13.5">
      <c r="A67" s="60"/>
      <c r="B67" s="77"/>
      <c r="C67" s="77"/>
      <c r="D67" s="77"/>
      <c r="E67" s="77"/>
      <c r="F67" s="77"/>
      <c r="G67" s="77"/>
      <c r="H67" s="77"/>
      <c r="I67" s="77"/>
      <c r="J67" s="8"/>
      <c r="K67" s="8"/>
      <c r="L67" s="8"/>
      <c r="M67" s="58"/>
      <c r="N67" s="588"/>
      <c r="O67" s="7"/>
      <c r="P67" s="8"/>
      <c r="Q67" s="8"/>
      <c r="R67" s="8"/>
      <c r="S67" s="8"/>
      <c r="T67" s="8"/>
      <c r="U67" s="8"/>
      <c r="V67" s="8"/>
      <c r="W67" s="8"/>
      <c r="X67" s="7"/>
      <c r="Y67" s="7"/>
      <c r="Z67" s="60"/>
      <c r="AA67" s="60"/>
      <c r="AB67" s="8"/>
      <c r="AC67" s="8"/>
      <c r="AD67" s="20"/>
      <c r="AE67" s="20"/>
      <c r="AF67" s="20"/>
      <c r="AG67" s="20"/>
      <c r="AH67" s="20"/>
      <c r="AI67" s="20"/>
      <c r="AJ67" s="20"/>
      <c r="AK67" s="20"/>
      <c r="AL67" s="19"/>
      <c r="AM67" s="21"/>
    </row>
    <row r="68" spans="1:39" ht="13.5">
      <c r="A68" s="19"/>
      <c r="B68" s="20"/>
      <c r="C68" s="20"/>
      <c r="D68" s="20"/>
      <c r="E68" s="20"/>
      <c r="F68" s="20"/>
      <c r="G68" s="20"/>
      <c r="H68" s="20"/>
      <c r="I68" s="20"/>
      <c r="J68" s="8"/>
      <c r="K68" s="8"/>
      <c r="L68" s="8"/>
      <c r="M68" s="8"/>
      <c r="N68" s="15"/>
      <c r="O68" s="8"/>
      <c r="P68" s="8"/>
      <c r="Q68" s="8"/>
      <c r="R68" s="8"/>
      <c r="S68" s="8"/>
      <c r="T68" s="8"/>
      <c r="U68" s="8"/>
      <c r="V68" s="8"/>
      <c r="W68" s="8"/>
      <c r="X68" s="8"/>
      <c r="Y68" s="16"/>
      <c r="Z68" s="8"/>
      <c r="AA68" s="8"/>
      <c r="AB68" s="8"/>
      <c r="AC68" s="8"/>
      <c r="AD68" s="20"/>
      <c r="AE68" s="20"/>
      <c r="AF68" s="20"/>
      <c r="AG68" s="20"/>
      <c r="AH68" s="20"/>
      <c r="AI68" s="20"/>
      <c r="AJ68" s="20"/>
      <c r="AK68" s="20"/>
      <c r="AL68" s="19"/>
      <c r="AM68" s="21"/>
    </row>
    <row r="69" spans="1:38" ht="13.5">
      <c r="A69" s="11"/>
      <c r="B69" s="11"/>
      <c r="C69" s="11"/>
      <c r="D69" s="11"/>
      <c r="E69" s="11"/>
      <c r="J69" s="6"/>
      <c r="K69" s="6"/>
      <c r="L69" s="6"/>
      <c r="M69" s="6"/>
      <c r="N69" s="8"/>
      <c r="O69" s="8"/>
      <c r="P69" s="8"/>
      <c r="Q69" s="8"/>
      <c r="R69" s="8"/>
      <c r="S69" s="8"/>
      <c r="T69" s="8"/>
      <c r="U69" s="8"/>
      <c r="V69" s="8"/>
      <c r="W69" s="8"/>
      <c r="X69" s="6"/>
      <c r="Y69" s="6"/>
      <c r="Z69" s="6"/>
      <c r="AA69" s="6"/>
      <c r="AB69" s="6"/>
      <c r="AC69" s="6"/>
      <c r="AL69" s="17"/>
    </row>
    <row r="70" spans="10:29" ht="13.5">
      <c r="J70" s="23"/>
      <c r="K70" s="23"/>
      <c r="L70" s="23"/>
      <c r="M70" s="23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3"/>
      <c r="Y70" s="23"/>
      <c r="Z70" s="23"/>
      <c r="AA70" s="23"/>
      <c r="AB70" s="23"/>
      <c r="AC70" s="23"/>
    </row>
    <row r="71" spans="10:29" ht="13.5">
      <c r="J71" s="23"/>
      <c r="K71" s="23"/>
      <c r="L71" s="23"/>
      <c r="M71" s="23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3"/>
      <c r="Y71" s="23"/>
      <c r="Z71" s="23"/>
      <c r="AA71" s="23"/>
      <c r="AB71" s="23"/>
      <c r="AC71" s="23"/>
    </row>
    <row r="72" spans="10:29" ht="13.5">
      <c r="J72" s="23"/>
      <c r="K72" s="23"/>
      <c r="L72" s="23"/>
      <c r="M72" s="23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3"/>
      <c r="Y72" s="23"/>
      <c r="Z72" s="23"/>
      <c r="AA72" s="23"/>
      <c r="AB72" s="23"/>
      <c r="AC72" s="23"/>
    </row>
    <row r="73" spans="10:29" ht="13.5">
      <c r="J73" s="23"/>
      <c r="K73" s="23"/>
      <c r="L73" s="23"/>
      <c r="M73" s="23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3"/>
      <c r="Y73" s="23"/>
      <c r="Z73" s="23"/>
      <c r="AA73" s="23"/>
      <c r="AB73" s="23"/>
      <c r="AC73" s="23"/>
    </row>
    <row r="74" spans="14:23" ht="13.5"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4:23" ht="13.5"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4:23" ht="13.5"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4:23" ht="13.5">
      <c r="N77" s="22"/>
      <c r="O77" s="22"/>
      <c r="P77" s="22"/>
      <c r="Q77" s="22"/>
      <c r="R77" s="22"/>
      <c r="S77" s="22"/>
      <c r="T77" s="22"/>
      <c r="U77" s="22"/>
      <c r="V77" s="22"/>
      <c r="W77" s="22"/>
    </row>
  </sheetData>
  <sheetProtection/>
  <mergeCells count="108">
    <mergeCell ref="N40:P41"/>
    <mergeCell ref="AC48:AF49"/>
    <mergeCell ref="AB52:AB53"/>
    <mergeCell ref="N52:N53"/>
    <mergeCell ref="Z49:Z50"/>
    <mergeCell ref="O45:O46"/>
    <mergeCell ref="T43:V43"/>
    <mergeCell ref="W42:W43"/>
    <mergeCell ref="Z45:Z46"/>
    <mergeCell ref="P49:P50"/>
    <mergeCell ref="AB58:AB59"/>
    <mergeCell ref="AA46:AC47"/>
    <mergeCell ref="Q40:Q41"/>
    <mergeCell ref="X39:X40"/>
    <mergeCell ref="S42:S43"/>
    <mergeCell ref="AG34:AL35"/>
    <mergeCell ref="Y36:AA37"/>
    <mergeCell ref="AC38:AF39"/>
    <mergeCell ref="AB35:AB37"/>
    <mergeCell ref="AG41:AL42"/>
    <mergeCell ref="AC29:AF30"/>
    <mergeCell ref="O14:O15"/>
    <mergeCell ref="K18:M21"/>
    <mergeCell ref="Q21:Q22"/>
    <mergeCell ref="X17:X18"/>
    <mergeCell ref="F22:K23"/>
    <mergeCell ref="O27:O28"/>
    <mergeCell ref="R24:R25"/>
    <mergeCell ref="AC26:AF27"/>
    <mergeCell ref="AA31:AC32"/>
    <mergeCell ref="S30:S31"/>
    <mergeCell ref="V30:V31"/>
    <mergeCell ref="W6:AD6"/>
    <mergeCell ref="W28:Y29"/>
    <mergeCell ref="Z13:Z14"/>
    <mergeCell ref="Z23:Z24"/>
    <mergeCell ref="Z31:Z33"/>
    <mergeCell ref="T31:U31"/>
    <mergeCell ref="AA24:AC25"/>
    <mergeCell ref="AH12:AL13"/>
    <mergeCell ref="AG16:AL17"/>
    <mergeCell ref="A7:F7"/>
    <mergeCell ref="G7:N7"/>
    <mergeCell ref="O7:V7"/>
    <mergeCell ref="W7:AD7"/>
    <mergeCell ref="AE7:AL7"/>
    <mergeCell ref="A1:AL1"/>
    <mergeCell ref="A6:F6"/>
    <mergeCell ref="AE6:AL6"/>
    <mergeCell ref="A3:AL3"/>
    <mergeCell ref="A5:F5"/>
    <mergeCell ref="G5:N5"/>
    <mergeCell ref="O5:V5"/>
    <mergeCell ref="W5:AL5"/>
    <mergeCell ref="G6:N6"/>
    <mergeCell ref="N66:N67"/>
    <mergeCell ref="X63:X64"/>
    <mergeCell ref="P62:P63"/>
    <mergeCell ref="R55:R56"/>
    <mergeCell ref="N58:N59"/>
    <mergeCell ref="X55:X56"/>
    <mergeCell ref="B33:E34"/>
    <mergeCell ref="F33:L34"/>
    <mergeCell ref="T32:U34"/>
    <mergeCell ref="O6:V6"/>
    <mergeCell ref="AU32:AZ33"/>
    <mergeCell ref="N18:N21"/>
    <mergeCell ref="L27:N29"/>
    <mergeCell ref="AC10:AF11"/>
    <mergeCell ref="AH18:AM19"/>
    <mergeCell ref="AG10:AK11"/>
    <mergeCell ref="AC18:AF19"/>
    <mergeCell ref="F15:L17"/>
    <mergeCell ref="AC20:AF21"/>
    <mergeCell ref="AC14:AF15"/>
    <mergeCell ref="AC16:AF17"/>
    <mergeCell ref="AH23:AL24"/>
    <mergeCell ref="AG20:AK21"/>
    <mergeCell ref="AB27:AB29"/>
    <mergeCell ref="B48:E49"/>
    <mergeCell ref="F48:K49"/>
    <mergeCell ref="B42:E43"/>
    <mergeCell ref="F42:L43"/>
    <mergeCell ref="B15:E17"/>
    <mergeCell ref="O36:O37"/>
    <mergeCell ref="F30:L31"/>
    <mergeCell ref="B30:E31"/>
    <mergeCell ref="P31:P33"/>
    <mergeCell ref="B10:F11"/>
    <mergeCell ref="G10:L11"/>
    <mergeCell ref="B38:E39"/>
    <mergeCell ref="F38:L39"/>
    <mergeCell ref="L13:N14"/>
    <mergeCell ref="L45:N46"/>
    <mergeCell ref="B25:E26"/>
    <mergeCell ref="B22:E23"/>
    <mergeCell ref="F25:L26"/>
    <mergeCell ref="L36:N37"/>
    <mergeCell ref="AG48:AL49"/>
    <mergeCell ref="AC34:AF35"/>
    <mergeCell ref="AG26:AL27"/>
    <mergeCell ref="AG38:AL39"/>
    <mergeCell ref="AG29:AL30"/>
    <mergeCell ref="AC44:AF45"/>
    <mergeCell ref="AH46:AL47"/>
    <mergeCell ref="AG44:AL45"/>
    <mergeCell ref="AH32:AL33"/>
    <mergeCell ref="AC41:AF42"/>
  </mergeCells>
  <printOptions/>
  <pageMargins left="0.984251968503937" right="0.11811023622047245" top="0.5905511811023623" bottom="0.5905511811023623" header="0.5118110236220472" footer="0.5118110236220472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50"/>
  <sheetViews>
    <sheetView showGridLines="0" zoomScalePageLayoutView="0" workbookViewId="0" topLeftCell="A4">
      <selection activeCell="V8" sqref="V8:AK11"/>
    </sheetView>
  </sheetViews>
  <sheetFormatPr defaultColWidth="9.00390625" defaultRowHeight="13.5"/>
  <cols>
    <col min="1" max="15" width="2.625" style="9" customWidth="1"/>
    <col min="16" max="16" width="2.625" style="10" customWidth="1"/>
    <col min="17" max="37" width="2.625" style="9" customWidth="1"/>
    <col min="38" max="38" width="0.875" style="9" customWidth="1"/>
    <col min="39" max="39" width="2.625" style="9" customWidth="1"/>
    <col min="40" max="57" width="4.00390625" style="9" customWidth="1"/>
    <col min="58" max="16384" width="9.00390625" style="9" customWidth="1"/>
  </cols>
  <sheetData>
    <row r="1" spans="1:38" s="1" customFormat="1" ht="24.75" customHeight="1">
      <c r="A1" s="611" t="s">
        <v>205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  <c r="AH1" s="612"/>
      <c r="AI1" s="612"/>
      <c r="AJ1" s="612"/>
      <c r="AK1" s="612"/>
      <c r="AL1" s="612"/>
    </row>
    <row r="4" spans="1:37" s="3" customFormat="1" ht="24.75" customHeight="1">
      <c r="A4" s="614" t="s">
        <v>2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4"/>
      <c r="AI4" s="614"/>
      <c r="AJ4" s="614"/>
      <c r="AK4" s="614"/>
    </row>
    <row r="5" spans="1:37" s="3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29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s="3" customFormat="1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29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s="3" customFormat="1" ht="18" customHeight="1">
      <c r="A7" s="661" t="s">
        <v>3</v>
      </c>
      <c r="B7" s="662"/>
      <c r="C7" s="662"/>
      <c r="D7" s="663"/>
      <c r="E7" s="661" t="s">
        <v>4</v>
      </c>
      <c r="F7" s="662"/>
      <c r="G7" s="662"/>
      <c r="H7" s="662"/>
      <c r="I7" s="662"/>
      <c r="J7" s="662"/>
      <c r="K7" s="662"/>
      <c r="L7" s="663"/>
      <c r="M7" s="661" t="s">
        <v>5</v>
      </c>
      <c r="N7" s="662"/>
      <c r="O7" s="662"/>
      <c r="P7" s="662"/>
      <c r="Q7" s="662"/>
      <c r="R7" s="662"/>
      <c r="S7" s="662"/>
      <c r="T7" s="662"/>
      <c r="U7" s="663"/>
      <c r="V7" s="661" t="s">
        <v>6</v>
      </c>
      <c r="W7" s="662"/>
      <c r="X7" s="662"/>
      <c r="Y7" s="662"/>
      <c r="Z7" s="662"/>
      <c r="AA7" s="662"/>
      <c r="AB7" s="662"/>
      <c r="AC7" s="662"/>
      <c r="AD7" s="662"/>
      <c r="AE7" s="662"/>
      <c r="AF7" s="662"/>
      <c r="AG7" s="662"/>
      <c r="AH7" s="662"/>
      <c r="AI7" s="662"/>
      <c r="AJ7" s="662"/>
      <c r="AK7" s="663"/>
    </row>
    <row r="8" spans="1:37" s="3" customFormat="1" ht="24" customHeight="1">
      <c r="A8" s="657" t="s">
        <v>7</v>
      </c>
      <c r="B8" s="658"/>
      <c r="C8" s="658"/>
      <c r="D8" s="659"/>
      <c r="E8" s="606" t="s">
        <v>272</v>
      </c>
      <c r="F8" s="658"/>
      <c r="G8" s="658"/>
      <c r="H8" s="658"/>
      <c r="I8" s="658"/>
      <c r="J8" s="658"/>
      <c r="K8" s="658"/>
      <c r="L8" s="659"/>
      <c r="M8" s="606" t="s">
        <v>343</v>
      </c>
      <c r="N8" s="658"/>
      <c r="O8" s="658"/>
      <c r="P8" s="658"/>
      <c r="Q8" s="658"/>
      <c r="R8" s="658"/>
      <c r="S8" s="658"/>
      <c r="T8" s="658"/>
      <c r="U8" s="659"/>
      <c r="V8" s="664" t="s">
        <v>279</v>
      </c>
      <c r="W8" s="658"/>
      <c r="X8" s="658"/>
      <c r="Y8" s="658"/>
      <c r="Z8" s="658"/>
      <c r="AA8" s="658"/>
      <c r="AB8" s="658"/>
      <c r="AC8" s="659"/>
      <c r="AD8" s="606" t="s">
        <v>283</v>
      </c>
      <c r="AE8" s="658"/>
      <c r="AF8" s="658"/>
      <c r="AG8" s="658"/>
      <c r="AH8" s="658"/>
      <c r="AI8" s="658"/>
      <c r="AJ8" s="658"/>
      <c r="AK8" s="659"/>
    </row>
    <row r="9" spans="1:37" s="3" customFormat="1" ht="24" customHeight="1">
      <c r="A9" s="660" t="s">
        <v>8</v>
      </c>
      <c r="B9" s="655"/>
      <c r="C9" s="655"/>
      <c r="D9" s="656"/>
      <c r="E9" s="654" t="s">
        <v>273</v>
      </c>
      <c r="F9" s="655"/>
      <c r="G9" s="655"/>
      <c r="H9" s="655"/>
      <c r="I9" s="655"/>
      <c r="J9" s="655"/>
      <c r="K9" s="655"/>
      <c r="L9" s="656"/>
      <c r="M9" s="654" t="s">
        <v>82</v>
      </c>
      <c r="N9" s="655"/>
      <c r="O9" s="655"/>
      <c r="P9" s="655"/>
      <c r="Q9" s="655"/>
      <c r="R9" s="655"/>
      <c r="S9" s="655"/>
      <c r="T9" s="655"/>
      <c r="U9" s="656"/>
      <c r="V9" s="654" t="s">
        <v>286</v>
      </c>
      <c r="W9" s="655"/>
      <c r="X9" s="655"/>
      <c r="Y9" s="655"/>
      <c r="Z9" s="655"/>
      <c r="AA9" s="655"/>
      <c r="AB9" s="655"/>
      <c r="AC9" s="656"/>
      <c r="AD9" s="654" t="s">
        <v>273</v>
      </c>
      <c r="AE9" s="655"/>
      <c r="AF9" s="655"/>
      <c r="AG9" s="655"/>
      <c r="AH9" s="655"/>
      <c r="AI9" s="655"/>
      <c r="AJ9" s="655"/>
      <c r="AK9" s="656"/>
    </row>
    <row r="10" spans="1:37" s="3" customFormat="1" ht="24" customHeight="1">
      <c r="A10" s="657" t="s">
        <v>7</v>
      </c>
      <c r="B10" s="658"/>
      <c r="C10" s="658"/>
      <c r="D10" s="659"/>
      <c r="E10" s="606" t="s">
        <v>341</v>
      </c>
      <c r="F10" s="658"/>
      <c r="G10" s="658"/>
      <c r="H10" s="658"/>
      <c r="I10" s="658"/>
      <c r="J10" s="658"/>
      <c r="K10" s="658"/>
      <c r="L10" s="659"/>
      <c r="M10" s="606" t="s">
        <v>277</v>
      </c>
      <c r="N10" s="658"/>
      <c r="O10" s="658"/>
      <c r="P10" s="658"/>
      <c r="Q10" s="658"/>
      <c r="R10" s="658"/>
      <c r="S10" s="658"/>
      <c r="T10" s="658"/>
      <c r="U10" s="659"/>
      <c r="V10" s="664" t="s">
        <v>281</v>
      </c>
      <c r="W10" s="658"/>
      <c r="X10" s="658"/>
      <c r="Y10" s="658"/>
      <c r="Z10" s="658"/>
      <c r="AA10" s="658"/>
      <c r="AB10" s="658"/>
      <c r="AC10" s="659"/>
      <c r="AD10" s="606" t="s">
        <v>345</v>
      </c>
      <c r="AE10" s="658"/>
      <c r="AF10" s="658"/>
      <c r="AG10" s="658"/>
      <c r="AH10" s="658"/>
      <c r="AI10" s="658"/>
      <c r="AJ10" s="658"/>
      <c r="AK10" s="659"/>
    </row>
    <row r="11" spans="1:37" s="3" customFormat="1" ht="24" customHeight="1">
      <c r="A11" s="660" t="s">
        <v>8</v>
      </c>
      <c r="B11" s="655"/>
      <c r="C11" s="655"/>
      <c r="D11" s="656"/>
      <c r="E11" s="654" t="s">
        <v>274</v>
      </c>
      <c r="F11" s="655"/>
      <c r="G11" s="655"/>
      <c r="H11" s="655"/>
      <c r="I11" s="655"/>
      <c r="J11" s="655"/>
      <c r="K11" s="655"/>
      <c r="L11" s="656"/>
      <c r="M11" s="654" t="s">
        <v>82</v>
      </c>
      <c r="N11" s="655"/>
      <c r="O11" s="655"/>
      <c r="P11" s="655"/>
      <c r="Q11" s="655"/>
      <c r="R11" s="655"/>
      <c r="S11" s="655"/>
      <c r="T11" s="655"/>
      <c r="U11" s="656"/>
      <c r="V11" s="654" t="s">
        <v>287</v>
      </c>
      <c r="W11" s="655"/>
      <c r="X11" s="655"/>
      <c r="Y11" s="655"/>
      <c r="Z11" s="655"/>
      <c r="AA11" s="655"/>
      <c r="AB11" s="655"/>
      <c r="AC11" s="656"/>
      <c r="AD11" s="654" t="s">
        <v>273</v>
      </c>
      <c r="AE11" s="655"/>
      <c r="AF11" s="655"/>
      <c r="AG11" s="655"/>
      <c r="AH11" s="655"/>
      <c r="AI11" s="655"/>
      <c r="AJ11" s="655"/>
      <c r="AK11" s="656"/>
    </row>
    <row r="12" spans="1:37" s="3" customFormat="1" ht="15" customHeight="1">
      <c r="A12" s="106" t="s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2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s="3" customFormat="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2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17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3"/>
      <c r="Q14" s="103"/>
    </row>
    <row r="15" spans="1:38" s="3" customFormat="1" ht="19.5" customHeight="1" thickBot="1">
      <c r="A15" s="609"/>
      <c r="B15" s="671" t="s">
        <v>275</v>
      </c>
      <c r="C15" s="669"/>
      <c r="D15" s="669"/>
      <c r="E15" s="669"/>
      <c r="G15" s="594" t="s">
        <v>1</v>
      </c>
      <c r="H15" s="687"/>
      <c r="I15" s="687"/>
      <c r="J15" s="687"/>
      <c r="K15" s="687"/>
      <c r="L15" s="454"/>
      <c r="M15" s="454"/>
      <c r="N15" s="535">
        <v>2</v>
      </c>
      <c r="O15" s="230"/>
      <c r="P15" s="23"/>
      <c r="Q15" s="23"/>
      <c r="R15" s="23"/>
      <c r="S15" s="23"/>
      <c r="T15" s="23"/>
      <c r="U15" s="23"/>
      <c r="V15" s="23"/>
      <c r="W15" s="231"/>
      <c r="X15" s="232"/>
      <c r="Y15" s="535">
        <v>1</v>
      </c>
      <c r="Z15" s="454"/>
      <c r="AA15" s="455"/>
      <c r="AB15" s="10"/>
      <c r="AC15" s="669" t="s">
        <v>50</v>
      </c>
      <c r="AD15" s="670"/>
      <c r="AE15" s="670"/>
      <c r="AF15" s="670"/>
      <c r="AG15" s="618" t="s">
        <v>1</v>
      </c>
      <c r="AH15" s="667"/>
      <c r="AI15" s="667"/>
      <c r="AJ15" s="667"/>
      <c r="AK15" s="667"/>
      <c r="AL15" s="667"/>
    </row>
    <row r="16" spans="1:38" s="3" customFormat="1" ht="19.5" customHeight="1" thickTop="1">
      <c r="A16" s="609"/>
      <c r="B16" s="671" t="s">
        <v>276</v>
      </c>
      <c r="C16" s="669"/>
      <c r="D16" s="669"/>
      <c r="E16" s="669"/>
      <c r="F16" s="233"/>
      <c r="G16" s="687"/>
      <c r="H16" s="687"/>
      <c r="I16" s="687"/>
      <c r="J16" s="687"/>
      <c r="K16" s="687"/>
      <c r="L16" s="10"/>
      <c r="M16" s="10"/>
      <c r="N16" s="10"/>
      <c r="O16" s="461"/>
      <c r="P16" s="23"/>
      <c r="Q16" s="23"/>
      <c r="R16" s="23"/>
      <c r="S16" s="23"/>
      <c r="T16" s="23"/>
      <c r="U16" s="23"/>
      <c r="V16" s="23"/>
      <c r="W16" s="234"/>
      <c r="X16" s="235"/>
      <c r="Y16" s="236"/>
      <c r="Z16" s="237"/>
      <c r="AA16" s="237"/>
      <c r="AB16" s="23"/>
      <c r="AC16" s="669" t="s">
        <v>46</v>
      </c>
      <c r="AD16" s="670"/>
      <c r="AE16" s="670"/>
      <c r="AF16" s="670"/>
      <c r="AG16" s="667"/>
      <c r="AH16" s="667"/>
      <c r="AI16" s="667"/>
      <c r="AJ16" s="667"/>
      <c r="AK16" s="667"/>
      <c r="AL16" s="667"/>
    </row>
    <row r="17" spans="1:37" s="3" customFormat="1" ht="19.5" customHeight="1">
      <c r="A17" s="19"/>
      <c r="B17" s="61"/>
      <c r="C17" s="61"/>
      <c r="D17" s="61"/>
      <c r="E17" s="61"/>
      <c r="F17" s="238"/>
      <c r="G17" s="238"/>
      <c r="H17" s="238"/>
      <c r="I17" s="238"/>
      <c r="J17" s="10"/>
      <c r="K17" s="23"/>
      <c r="L17" s="646"/>
      <c r="M17" s="23"/>
      <c r="N17" s="23"/>
      <c r="O17" s="461"/>
      <c r="P17" s="23"/>
      <c r="Q17" s="23"/>
      <c r="R17" s="23"/>
      <c r="S17" s="23"/>
      <c r="T17" s="23"/>
      <c r="U17" s="23"/>
      <c r="V17" s="23"/>
      <c r="W17" s="234"/>
      <c r="X17" s="647"/>
      <c r="Y17" s="240"/>
      <c r="Z17" s="21"/>
      <c r="AA17" s="21"/>
      <c r="AB17" s="21"/>
      <c r="AC17" s="61"/>
      <c r="AD17" s="61"/>
      <c r="AE17" s="61"/>
      <c r="AF17" s="61"/>
      <c r="AG17" s="241"/>
      <c r="AH17" s="241"/>
      <c r="AI17" s="241"/>
      <c r="AJ17" s="241"/>
      <c r="AK17" s="19"/>
    </row>
    <row r="18" spans="1:37" s="3" customFormat="1" ht="19.5" customHeight="1" thickBot="1">
      <c r="A18" s="242"/>
      <c r="B18" s="243"/>
      <c r="C18" s="243"/>
      <c r="D18" s="243"/>
      <c r="E18" s="243"/>
      <c r="F18" s="23"/>
      <c r="G18" s="23"/>
      <c r="H18" s="23"/>
      <c r="I18" s="23"/>
      <c r="J18" s="23"/>
      <c r="K18" s="23"/>
      <c r="L18" s="646"/>
      <c r="M18" s="23"/>
      <c r="N18" s="677">
        <v>4</v>
      </c>
      <c r="O18" s="463"/>
      <c r="P18" s="458"/>
      <c r="Q18" s="23"/>
      <c r="R18" s="23"/>
      <c r="S18" s="23"/>
      <c r="T18" s="23"/>
      <c r="U18" s="23"/>
      <c r="V18" s="23"/>
      <c r="W18" s="23">
        <v>0</v>
      </c>
      <c r="X18" s="647"/>
      <c r="Y18" s="672">
        <v>6</v>
      </c>
      <c r="Z18" s="21"/>
      <c r="AA18" s="21"/>
      <c r="AB18" s="21"/>
      <c r="AK18" s="93"/>
    </row>
    <row r="19" spans="1:37" s="3" customFormat="1" ht="19.5" customHeight="1" thickTop="1">
      <c r="A19" s="19"/>
      <c r="B19" s="71"/>
      <c r="C19" s="19"/>
      <c r="D19" s="19"/>
      <c r="E19" s="19"/>
      <c r="F19" s="684"/>
      <c r="G19" s="684"/>
      <c r="H19" s="684"/>
      <c r="I19" s="684"/>
      <c r="J19" s="23"/>
      <c r="K19" s="20"/>
      <c r="L19" s="20"/>
      <c r="M19" s="20"/>
      <c r="N19" s="678"/>
      <c r="O19" s="244"/>
      <c r="P19" s="21"/>
      <c r="Q19" s="465"/>
      <c r="R19" s="21"/>
      <c r="S19" s="21"/>
      <c r="T19" s="21"/>
      <c r="U19" s="245"/>
      <c r="V19" s="21"/>
      <c r="W19" s="484"/>
      <c r="X19" s="485"/>
      <c r="Y19" s="673"/>
      <c r="Z19" s="22"/>
      <c r="AA19" s="247"/>
      <c r="AB19" s="247"/>
      <c r="AD19" s="239"/>
      <c r="AE19" s="239"/>
      <c r="AF19" s="239"/>
      <c r="AG19" s="679"/>
      <c r="AH19" s="679"/>
      <c r="AI19" s="679"/>
      <c r="AJ19" s="679"/>
      <c r="AK19" s="19"/>
    </row>
    <row r="20" spans="1:38" s="3" customFormat="1" ht="19.5" customHeight="1" thickBot="1">
      <c r="A20" s="243"/>
      <c r="B20" s="669" t="s">
        <v>107</v>
      </c>
      <c r="C20" s="669"/>
      <c r="D20" s="669"/>
      <c r="E20" s="669"/>
      <c r="F20" s="676" t="s">
        <v>212</v>
      </c>
      <c r="G20" s="653"/>
      <c r="H20" s="653"/>
      <c r="I20" s="653"/>
      <c r="J20" s="653"/>
      <c r="K20" s="653"/>
      <c r="L20" s="535">
        <v>2</v>
      </c>
      <c r="M20" s="228"/>
      <c r="N20" s="598"/>
      <c r="O20" s="261"/>
      <c r="P20" s="18"/>
      <c r="Q20" s="465"/>
      <c r="R20" s="21"/>
      <c r="S20" s="21"/>
      <c r="T20" s="21"/>
      <c r="U20" s="245"/>
      <c r="V20" s="239"/>
      <c r="W20" s="244"/>
      <c r="X20" s="477"/>
      <c r="Y20" s="646"/>
      <c r="Z20" s="176"/>
      <c r="AA20" s="535">
        <v>2</v>
      </c>
      <c r="AB20" s="482"/>
      <c r="AC20" s="671" t="s">
        <v>278</v>
      </c>
      <c r="AD20" s="669"/>
      <c r="AE20" s="669"/>
      <c r="AF20" s="669"/>
      <c r="AG20" s="652" t="s">
        <v>285</v>
      </c>
      <c r="AH20" s="653"/>
      <c r="AI20" s="653"/>
      <c r="AJ20" s="653"/>
      <c r="AK20" s="653"/>
      <c r="AL20" s="653"/>
    </row>
    <row r="21" spans="1:38" s="3" customFormat="1" ht="19.5" customHeight="1" thickTop="1">
      <c r="A21" s="243"/>
      <c r="B21" s="669" t="s">
        <v>108</v>
      </c>
      <c r="C21" s="669"/>
      <c r="D21" s="669"/>
      <c r="E21" s="669"/>
      <c r="F21" s="653"/>
      <c r="G21" s="653"/>
      <c r="H21" s="653"/>
      <c r="I21" s="653"/>
      <c r="J21" s="653"/>
      <c r="K21" s="653"/>
      <c r="L21" s="456"/>
      <c r="M21" s="228"/>
      <c r="N21" s="680"/>
      <c r="O21" s="18"/>
      <c r="P21" s="18"/>
      <c r="Q21" s="459"/>
      <c r="R21" s="21"/>
      <c r="S21" s="21"/>
      <c r="T21" s="21"/>
      <c r="U21" s="234"/>
      <c r="V21" s="235"/>
      <c r="W21" s="244"/>
      <c r="X21" s="477"/>
      <c r="Y21" s="646"/>
      <c r="Z21" s="176"/>
      <c r="AA21" s="483"/>
      <c r="AB21" s="176"/>
      <c r="AC21" s="671" t="s">
        <v>280</v>
      </c>
      <c r="AD21" s="669"/>
      <c r="AE21" s="669"/>
      <c r="AF21" s="669"/>
      <c r="AG21" s="653"/>
      <c r="AH21" s="653"/>
      <c r="AI21" s="653"/>
      <c r="AJ21" s="653"/>
      <c r="AK21" s="653"/>
      <c r="AL21" s="653"/>
    </row>
    <row r="22" spans="1:32" s="3" customFormat="1" ht="19.5" customHeight="1" thickBot="1">
      <c r="A22" s="243"/>
      <c r="B22" s="685"/>
      <c r="C22" s="679"/>
      <c r="D22" s="679"/>
      <c r="E22" s="679"/>
      <c r="F22" s="56"/>
      <c r="G22" s="20"/>
      <c r="H22" s="20"/>
      <c r="I22" s="20"/>
      <c r="J22" s="21"/>
      <c r="K22" s="21"/>
      <c r="L22" s="677">
        <v>1</v>
      </c>
      <c r="M22" s="457"/>
      <c r="N22" s="458"/>
      <c r="O22" s="240"/>
      <c r="P22" s="23"/>
      <c r="Q22" s="466"/>
      <c r="R22" s="23"/>
      <c r="S22" s="23"/>
      <c r="T22" s="23"/>
      <c r="U22" s="23"/>
      <c r="V22" s="21"/>
      <c r="W22" s="251"/>
      <c r="X22" s="475"/>
      <c r="Y22" s="457"/>
      <c r="Z22" s="471"/>
      <c r="AA22" s="648">
        <v>2</v>
      </c>
      <c r="AB22" s="239"/>
      <c r="AD22" s="239"/>
      <c r="AE22" s="239"/>
      <c r="AF22" s="239"/>
    </row>
    <row r="23" spans="1:28" s="3" customFormat="1" ht="19.5" customHeight="1" thickTop="1">
      <c r="A23" s="243"/>
      <c r="B23" s="243"/>
      <c r="C23" s="243"/>
      <c r="D23" s="243"/>
      <c r="E23" s="243"/>
      <c r="F23" s="21"/>
      <c r="G23" s="21"/>
      <c r="H23" s="252"/>
      <c r="I23" s="20"/>
      <c r="J23" s="20"/>
      <c r="K23" s="20"/>
      <c r="L23" s="678"/>
      <c r="M23" s="23"/>
      <c r="N23" s="546">
        <v>0</v>
      </c>
      <c r="O23" s="245"/>
      <c r="P23" s="23"/>
      <c r="Q23" s="467"/>
      <c r="R23" s="253"/>
      <c r="S23" s="253"/>
      <c r="T23" s="253"/>
      <c r="U23" s="253"/>
      <c r="V23" s="21"/>
      <c r="W23" s="254"/>
      <c r="X23" s="239"/>
      <c r="Y23" s="546">
        <v>2</v>
      </c>
      <c r="Z23" s="481"/>
      <c r="AA23" s="668"/>
      <c r="AB23" s="21"/>
    </row>
    <row r="24" spans="1:35" s="3" customFormat="1" ht="19.5" customHeight="1">
      <c r="A24" s="243"/>
      <c r="B24" s="243"/>
      <c r="C24" s="243"/>
      <c r="D24" s="243"/>
      <c r="E24" s="243"/>
      <c r="F24" s="21"/>
      <c r="G24" s="21"/>
      <c r="H24" s="21"/>
      <c r="I24" s="20"/>
      <c r="J24" s="20"/>
      <c r="K24" s="20"/>
      <c r="L24" s="259"/>
      <c r="M24" s="23"/>
      <c r="N24" s="23"/>
      <c r="O24" s="256"/>
      <c r="P24" s="176"/>
      <c r="Q24" s="468"/>
      <c r="R24" s="257"/>
      <c r="S24" s="257"/>
      <c r="T24" s="257"/>
      <c r="U24" s="257"/>
      <c r="V24" s="176"/>
      <c r="W24" s="258"/>
      <c r="X24" s="239"/>
      <c r="Y24" s="21"/>
      <c r="Z24" s="259"/>
      <c r="AA24" s="20"/>
      <c r="AB24" s="20"/>
      <c r="AC24" s="11"/>
      <c r="AD24" s="23"/>
      <c r="AE24" s="23"/>
      <c r="AF24" s="23"/>
      <c r="AG24" s="22"/>
      <c r="AH24" s="22"/>
      <c r="AI24" s="22"/>
    </row>
    <row r="25" spans="1:37" s="3" customFormat="1" ht="19.5" customHeight="1" thickBot="1">
      <c r="A25" s="609"/>
      <c r="B25" s="669" t="s">
        <v>95</v>
      </c>
      <c r="C25" s="670"/>
      <c r="D25" s="670"/>
      <c r="E25" s="670"/>
      <c r="F25" s="670"/>
      <c r="G25" s="594" t="s">
        <v>202</v>
      </c>
      <c r="H25" s="649"/>
      <c r="I25" s="649"/>
      <c r="J25" s="649"/>
      <c r="K25" s="649"/>
      <c r="L25" s="260"/>
      <c r="M25" s="235"/>
      <c r="N25" s="23"/>
      <c r="O25" s="235"/>
      <c r="P25" s="681">
        <v>8</v>
      </c>
      <c r="Q25" s="469"/>
      <c r="R25" s="235"/>
      <c r="S25" s="235"/>
      <c r="T25" s="486"/>
      <c r="U25" s="487"/>
      <c r="V25" s="488"/>
      <c r="W25" s="672">
        <v>9</v>
      </c>
      <c r="X25" s="235"/>
      <c r="Y25" s="245"/>
      <c r="Z25" s="262"/>
      <c r="AA25" s="248"/>
      <c r="AB25" s="248"/>
      <c r="AC25" s="669" t="s">
        <v>47</v>
      </c>
      <c r="AD25" s="670"/>
      <c r="AE25" s="670"/>
      <c r="AF25" s="670"/>
      <c r="AG25" s="650" t="s">
        <v>213</v>
      </c>
      <c r="AH25" s="651"/>
      <c r="AI25" s="651"/>
      <c r="AJ25" s="651"/>
      <c r="AK25" s="651"/>
    </row>
    <row r="26" spans="1:37" s="3" customFormat="1" ht="19.5" customHeight="1" thickTop="1">
      <c r="A26" s="609"/>
      <c r="B26" s="669" t="s">
        <v>98</v>
      </c>
      <c r="C26" s="670"/>
      <c r="D26" s="670"/>
      <c r="E26" s="670"/>
      <c r="F26" s="670"/>
      <c r="G26" s="649"/>
      <c r="H26" s="649"/>
      <c r="I26" s="649"/>
      <c r="J26" s="649"/>
      <c r="K26" s="649"/>
      <c r="L26" s="10">
        <v>1</v>
      </c>
      <c r="M26" s="256"/>
      <c r="N26" s="23"/>
      <c r="O26" s="23"/>
      <c r="P26" s="682"/>
      <c r="Q26" s="548">
        <v>0</v>
      </c>
      <c r="R26" s="291"/>
      <c r="S26" s="674">
        <v>10</v>
      </c>
      <c r="T26" s="675"/>
      <c r="U26" s="235"/>
      <c r="V26" s="547">
        <v>2</v>
      </c>
      <c r="W26" s="673"/>
      <c r="X26" s="21"/>
      <c r="Y26" s="264"/>
      <c r="Z26" s="23"/>
      <c r="AA26" s="546">
        <v>0</v>
      </c>
      <c r="AB26" s="23"/>
      <c r="AC26" s="669" t="s">
        <v>129</v>
      </c>
      <c r="AD26" s="670"/>
      <c r="AE26" s="670"/>
      <c r="AF26" s="670"/>
      <c r="AG26" s="651"/>
      <c r="AH26" s="651"/>
      <c r="AI26" s="651"/>
      <c r="AJ26" s="651"/>
      <c r="AK26" s="651"/>
    </row>
    <row r="27" spans="1:37" s="3" customFormat="1" ht="19.5" customHeight="1">
      <c r="A27" s="243"/>
      <c r="L27" s="21"/>
      <c r="M27" s="593"/>
      <c r="N27" s="593"/>
      <c r="O27" s="593"/>
      <c r="P27" s="646"/>
      <c r="Q27" s="289"/>
      <c r="R27" s="290"/>
      <c r="S27" s="290"/>
      <c r="T27" s="239"/>
      <c r="U27" s="5"/>
      <c r="V27" s="477"/>
      <c r="W27" s="646"/>
      <c r="X27" s="593"/>
      <c r="Y27" s="593"/>
      <c r="Z27" s="593"/>
      <c r="AA27" s="239"/>
      <c r="AB27" s="239"/>
      <c r="AC27" s="93"/>
      <c r="AD27" s="23"/>
      <c r="AE27" s="23"/>
      <c r="AF27" s="23"/>
      <c r="AG27" s="265"/>
      <c r="AH27" s="265"/>
      <c r="AI27" s="265"/>
      <c r="AJ27" s="265"/>
      <c r="AK27" s="243"/>
    </row>
    <row r="28" spans="2:28" s="3" customFormat="1" ht="19.5" customHeight="1">
      <c r="B28" s="93"/>
      <c r="C28" s="93"/>
      <c r="D28" s="93"/>
      <c r="E28" s="93"/>
      <c r="F28" s="23"/>
      <c r="G28" s="23"/>
      <c r="H28" s="23"/>
      <c r="I28" s="23"/>
      <c r="J28" s="23"/>
      <c r="K28" s="21"/>
      <c r="L28" s="21"/>
      <c r="M28" s="593"/>
      <c r="N28" s="593"/>
      <c r="O28" s="593"/>
      <c r="P28" s="646"/>
      <c r="Q28" s="289"/>
      <c r="R28" s="290"/>
      <c r="S28" s="290"/>
      <c r="T28" s="239"/>
      <c r="U28" s="5"/>
      <c r="V28" s="477"/>
      <c r="W28" s="646"/>
      <c r="X28" s="593"/>
      <c r="Y28" s="593"/>
      <c r="Z28" s="593"/>
      <c r="AA28" s="239"/>
      <c r="AB28" s="239"/>
    </row>
    <row r="29" spans="1:37" s="3" customFormat="1" ht="19.5" customHeight="1" thickBot="1">
      <c r="A29" s="609"/>
      <c r="B29" s="671" t="s">
        <v>282</v>
      </c>
      <c r="C29" s="670"/>
      <c r="D29" s="670"/>
      <c r="E29" s="670"/>
      <c r="F29" s="670"/>
      <c r="G29" s="594" t="s">
        <v>1</v>
      </c>
      <c r="H29" s="687"/>
      <c r="I29" s="687"/>
      <c r="J29" s="687"/>
      <c r="K29" s="687"/>
      <c r="L29" s="454"/>
      <c r="M29" s="454"/>
      <c r="N29" s="535">
        <v>2</v>
      </c>
      <c r="O29" s="239"/>
      <c r="P29" s="176"/>
      <c r="Q29" s="267"/>
      <c r="R29" s="593"/>
      <c r="S29" s="593"/>
      <c r="T29" s="629"/>
      <c r="U29" s="629"/>
      <c r="V29" s="480"/>
      <c r="W29" s="77"/>
      <c r="X29" s="77"/>
      <c r="Y29" s="77"/>
      <c r="Z29" s="10"/>
      <c r="AA29" s="535">
        <v>2</v>
      </c>
      <c r="AB29" s="458"/>
      <c r="AC29" s="671" t="s">
        <v>83</v>
      </c>
      <c r="AD29" s="670"/>
      <c r="AE29" s="670"/>
      <c r="AF29" s="670"/>
      <c r="AG29" s="665" t="s">
        <v>1</v>
      </c>
      <c r="AH29" s="666"/>
      <c r="AI29" s="666"/>
      <c r="AJ29" s="666"/>
      <c r="AK29" s="666"/>
    </row>
    <row r="30" spans="1:37" s="3" customFormat="1" ht="19.5" customHeight="1" thickTop="1">
      <c r="A30" s="609"/>
      <c r="B30" s="671" t="s">
        <v>284</v>
      </c>
      <c r="C30" s="670"/>
      <c r="D30" s="670"/>
      <c r="E30" s="670"/>
      <c r="F30" s="670"/>
      <c r="G30" s="687"/>
      <c r="H30" s="687"/>
      <c r="I30" s="687"/>
      <c r="J30" s="687"/>
      <c r="K30" s="687"/>
      <c r="L30" s="10"/>
      <c r="M30" s="10"/>
      <c r="N30" s="10"/>
      <c r="O30" s="459"/>
      <c r="P30" s="250"/>
      <c r="Q30" s="269"/>
      <c r="R30" s="629"/>
      <c r="S30" s="629"/>
      <c r="T30" s="629"/>
      <c r="U30" s="629"/>
      <c r="V30" s="470"/>
      <c r="W30" s="21"/>
      <c r="X30" s="235"/>
      <c r="Y30" s="21"/>
      <c r="Z30" s="470"/>
      <c r="AA30" s="21"/>
      <c r="AB30" s="21"/>
      <c r="AC30" s="671" t="s">
        <v>85</v>
      </c>
      <c r="AD30" s="670"/>
      <c r="AE30" s="670"/>
      <c r="AF30" s="670"/>
      <c r="AG30" s="666"/>
      <c r="AH30" s="666"/>
      <c r="AI30" s="666"/>
      <c r="AJ30" s="666"/>
      <c r="AK30" s="666"/>
    </row>
    <row r="31" spans="2:37" s="3" customFormat="1" ht="19.5" customHeight="1" thickBot="1">
      <c r="B31" s="93"/>
      <c r="C31" s="93"/>
      <c r="D31" s="93"/>
      <c r="E31" s="93"/>
      <c r="F31" s="23"/>
      <c r="G31" s="23"/>
      <c r="H31" s="23"/>
      <c r="I31" s="270"/>
      <c r="J31" s="270"/>
      <c r="K31" s="270"/>
      <c r="L31" s="646"/>
      <c r="M31" s="10"/>
      <c r="N31" s="10"/>
      <c r="O31" s="460"/>
      <c r="P31" s="250"/>
      <c r="Q31" s="239"/>
      <c r="R31" s="239"/>
      <c r="S31" s="239"/>
      <c r="T31" s="239"/>
      <c r="U31" s="239"/>
      <c r="V31" s="470"/>
      <c r="W31" s="21"/>
      <c r="X31" s="239"/>
      <c r="Y31" s="535">
        <v>2</v>
      </c>
      <c r="Z31" s="471"/>
      <c r="AA31" s="648">
        <v>3</v>
      </c>
      <c r="AB31" s="20"/>
      <c r="AD31" s="239"/>
      <c r="AE31" s="239"/>
      <c r="AF31" s="239"/>
      <c r="AG31" s="628"/>
      <c r="AH31" s="628"/>
      <c r="AI31" s="628"/>
      <c r="AJ31" s="628"/>
      <c r="AK31" s="271"/>
    </row>
    <row r="32" spans="1:37" s="3" customFormat="1" ht="19.5" customHeight="1" thickTop="1">
      <c r="A32" s="272"/>
      <c r="B32" s="93"/>
      <c r="C32" s="93"/>
      <c r="D32" s="93"/>
      <c r="E32" s="93"/>
      <c r="F32" s="23"/>
      <c r="G32" s="23"/>
      <c r="H32" s="23"/>
      <c r="I32" s="270"/>
      <c r="J32" s="270"/>
      <c r="K32" s="270"/>
      <c r="L32" s="646"/>
      <c r="M32" s="23"/>
      <c r="N32" s="23"/>
      <c r="O32" s="461"/>
      <c r="P32" s="250"/>
      <c r="Q32" s="23"/>
      <c r="R32" s="23"/>
      <c r="S32" s="23"/>
      <c r="T32" s="23"/>
      <c r="U32" s="23"/>
      <c r="V32" s="21"/>
      <c r="W32" s="472"/>
      <c r="X32" s="473"/>
      <c r="Y32" s="21"/>
      <c r="Z32" s="21"/>
      <c r="AA32" s="668"/>
      <c r="AB32" s="20"/>
      <c r="AC32" s="275"/>
      <c r="AK32" s="19"/>
    </row>
    <row r="33" spans="1:37" s="3" customFormat="1" ht="19.5" customHeight="1">
      <c r="A33" s="243"/>
      <c r="B33" s="683"/>
      <c r="C33" s="683"/>
      <c r="D33" s="683"/>
      <c r="E33" s="683"/>
      <c r="G33" s="276"/>
      <c r="H33" s="276"/>
      <c r="I33" s="276"/>
      <c r="J33" s="276"/>
      <c r="K33" s="276"/>
      <c r="L33" s="276"/>
      <c r="M33" s="276"/>
      <c r="N33" s="20"/>
      <c r="O33" s="462"/>
      <c r="P33" s="277"/>
      <c r="Q33" s="10"/>
      <c r="R33" s="10"/>
      <c r="S33" s="10"/>
      <c r="T33" s="10"/>
      <c r="U33" s="10"/>
      <c r="V33" s="18"/>
      <c r="W33" s="474"/>
      <c r="X33" s="475"/>
      <c r="Y33" s="20"/>
      <c r="Z33" s="20"/>
      <c r="AA33" s="246"/>
      <c r="AB33" s="21"/>
      <c r="AC33" s="648"/>
      <c r="AD33" s="648"/>
      <c r="AE33" s="648"/>
      <c r="AF33" s="648"/>
      <c r="AG33" s="676"/>
      <c r="AH33" s="676"/>
      <c r="AI33" s="676"/>
      <c r="AJ33" s="676"/>
      <c r="AK33" s="20"/>
    </row>
    <row r="34" spans="1:37" s="3" customFormat="1" ht="19.5" customHeight="1" thickBot="1">
      <c r="A34" s="272"/>
      <c r="B34" s="93"/>
      <c r="C34" s="93"/>
      <c r="D34" s="93"/>
      <c r="E34" s="93"/>
      <c r="F34" s="276"/>
      <c r="G34" s="276"/>
      <c r="H34" s="276"/>
      <c r="I34" s="276"/>
      <c r="J34" s="276"/>
      <c r="K34" s="688"/>
      <c r="L34" s="688"/>
      <c r="M34" s="688"/>
      <c r="N34" s="677">
        <v>5</v>
      </c>
      <c r="O34" s="463"/>
      <c r="P34" s="464"/>
      <c r="Q34" s="235"/>
      <c r="R34" s="21"/>
      <c r="S34" s="21"/>
      <c r="T34" s="21"/>
      <c r="U34" s="235"/>
      <c r="V34" s="235"/>
      <c r="W34" s="476"/>
      <c r="X34" s="477"/>
      <c r="Y34" s="20"/>
      <c r="Z34" s="176"/>
      <c r="AA34" s="279"/>
      <c r="AB34" s="280"/>
      <c r="AC34" s="669" t="s">
        <v>93</v>
      </c>
      <c r="AD34" s="670"/>
      <c r="AE34" s="670"/>
      <c r="AF34" s="670"/>
      <c r="AG34" s="665" t="s">
        <v>203</v>
      </c>
      <c r="AH34" s="666"/>
      <c r="AI34" s="666"/>
      <c r="AJ34" s="666"/>
      <c r="AK34" s="666"/>
    </row>
    <row r="35" spans="1:37" s="3" customFormat="1" ht="19.5" customHeight="1" thickBot="1" thickTop="1">
      <c r="A35" s="272"/>
      <c r="B35" s="93"/>
      <c r="C35" s="93"/>
      <c r="D35" s="93"/>
      <c r="E35" s="93"/>
      <c r="F35" s="276"/>
      <c r="G35" s="276"/>
      <c r="H35" s="276"/>
      <c r="I35" s="276"/>
      <c r="J35" s="276"/>
      <c r="K35" s="688"/>
      <c r="L35" s="688"/>
      <c r="M35" s="688"/>
      <c r="N35" s="678"/>
      <c r="O35" s="23"/>
      <c r="P35" s="23"/>
      <c r="Q35" s="5"/>
      <c r="R35" s="21"/>
      <c r="S35" s="21"/>
      <c r="T35" s="21"/>
      <c r="U35" s="23"/>
      <c r="V35" s="239"/>
      <c r="W35" s="478"/>
      <c r="X35" s="479"/>
      <c r="Y35" s="648">
        <v>7</v>
      </c>
      <c r="Z35" s="176"/>
      <c r="AA35" s="546">
        <v>0</v>
      </c>
      <c r="AB35" s="176"/>
      <c r="AC35" s="669" t="s">
        <v>131</v>
      </c>
      <c r="AD35" s="670"/>
      <c r="AE35" s="670"/>
      <c r="AF35" s="670"/>
      <c r="AG35" s="666"/>
      <c r="AH35" s="666"/>
      <c r="AI35" s="666"/>
      <c r="AJ35" s="666"/>
      <c r="AK35" s="666"/>
    </row>
    <row r="36" spans="1:37" s="3" customFormat="1" ht="19.5" customHeight="1" thickTop="1">
      <c r="A36" s="19"/>
      <c r="B36" s="648"/>
      <c r="C36" s="648"/>
      <c r="D36" s="648"/>
      <c r="E36" s="648"/>
      <c r="F36" s="276"/>
      <c r="G36" s="276"/>
      <c r="H36" s="276"/>
      <c r="I36" s="276"/>
      <c r="J36" s="276"/>
      <c r="K36" s="276"/>
      <c r="L36" s="276"/>
      <c r="M36" s="276"/>
      <c r="N36" s="250"/>
      <c r="O36" s="23"/>
      <c r="P36" s="23"/>
      <c r="Q36" s="684"/>
      <c r="R36" s="684"/>
      <c r="S36" s="684"/>
      <c r="T36" s="684"/>
      <c r="U36" s="684"/>
      <c r="V36" s="21"/>
      <c r="W36" s="565">
        <v>2</v>
      </c>
      <c r="X36" s="259"/>
      <c r="Y36" s="668"/>
      <c r="Z36" s="21"/>
      <c r="AA36" s="21"/>
      <c r="AB36" s="21"/>
      <c r="AC36" s="648"/>
      <c r="AD36" s="648"/>
      <c r="AE36" s="648"/>
      <c r="AF36" s="648"/>
      <c r="AG36" s="679"/>
      <c r="AH36" s="679"/>
      <c r="AI36" s="679"/>
      <c r="AJ36" s="679"/>
      <c r="AK36" s="20"/>
    </row>
    <row r="37" spans="2:37" s="3" customFormat="1" ht="19.5" customHeight="1">
      <c r="B37" s="93"/>
      <c r="C37" s="93"/>
      <c r="D37" s="93"/>
      <c r="E37" s="93"/>
      <c r="F37" s="23"/>
      <c r="G37" s="23"/>
      <c r="H37" s="23"/>
      <c r="I37" s="20"/>
      <c r="J37" s="20"/>
      <c r="K37" s="20"/>
      <c r="L37" s="646"/>
      <c r="M37" s="23"/>
      <c r="N37" s="250"/>
      <c r="O37" s="230"/>
      <c r="P37" s="23"/>
      <c r="Q37" s="239"/>
      <c r="R37" s="239"/>
      <c r="S37" s="239"/>
      <c r="T37" s="239"/>
      <c r="U37" s="239"/>
      <c r="V37" s="21"/>
      <c r="W37" s="21"/>
      <c r="X37" s="274"/>
      <c r="Y37" s="21"/>
      <c r="Z37" s="646"/>
      <c r="AA37" s="20"/>
      <c r="AB37" s="21"/>
      <c r="AC37" s="648"/>
      <c r="AD37" s="648"/>
      <c r="AE37" s="648"/>
      <c r="AF37" s="648"/>
      <c r="AG37" s="20"/>
      <c r="AH37" s="20"/>
      <c r="AI37" s="20"/>
      <c r="AJ37" s="20"/>
      <c r="AK37" s="19"/>
    </row>
    <row r="38" spans="1:28" s="3" customFormat="1" ht="19.5" customHeight="1">
      <c r="A38" s="272"/>
      <c r="B38" s="93"/>
      <c r="C38" s="93"/>
      <c r="D38" s="93"/>
      <c r="E38" s="93"/>
      <c r="F38" s="23"/>
      <c r="G38" s="23"/>
      <c r="H38" s="23"/>
      <c r="I38" s="20"/>
      <c r="J38" s="20"/>
      <c r="K38" s="20"/>
      <c r="L38" s="646"/>
      <c r="M38" s="23"/>
      <c r="N38" s="250"/>
      <c r="O38" s="281"/>
      <c r="P38" s="23"/>
      <c r="Q38" s="23"/>
      <c r="R38" s="23"/>
      <c r="S38" s="23"/>
      <c r="T38" s="23"/>
      <c r="U38" s="23"/>
      <c r="V38" s="21"/>
      <c r="W38" s="21"/>
      <c r="X38" s="274"/>
      <c r="Y38" s="21"/>
      <c r="Z38" s="646"/>
      <c r="AA38" s="20"/>
      <c r="AB38" s="282"/>
    </row>
    <row r="39" spans="1:37" s="3" customFormat="1" ht="19.5" customHeight="1" thickBot="1">
      <c r="A39" s="686"/>
      <c r="B39" s="669" t="s">
        <v>103</v>
      </c>
      <c r="C39" s="669"/>
      <c r="D39" s="669"/>
      <c r="E39" s="669"/>
      <c r="F39" s="676" t="s">
        <v>204</v>
      </c>
      <c r="G39" s="653"/>
      <c r="H39" s="653"/>
      <c r="I39" s="653"/>
      <c r="J39" s="653"/>
      <c r="K39" s="653"/>
      <c r="L39" s="454"/>
      <c r="M39" s="454"/>
      <c r="N39" s="455"/>
      <c r="O39" s="249"/>
      <c r="P39" s="23"/>
      <c r="Q39" s="23"/>
      <c r="R39" s="23"/>
      <c r="S39" s="23"/>
      <c r="T39" s="23"/>
      <c r="U39" s="23"/>
      <c r="V39" s="21"/>
      <c r="W39" s="235"/>
      <c r="X39" s="284"/>
      <c r="Y39" s="454"/>
      <c r="Z39" s="454"/>
      <c r="AA39" s="455"/>
      <c r="AB39" s="282"/>
      <c r="AC39" s="669" t="s">
        <v>132</v>
      </c>
      <c r="AD39" s="669"/>
      <c r="AE39" s="669"/>
      <c r="AF39" s="669"/>
      <c r="AG39" s="669" t="s">
        <v>262</v>
      </c>
      <c r="AH39" s="670"/>
      <c r="AI39" s="670"/>
      <c r="AJ39" s="670"/>
      <c r="AK39" s="670"/>
    </row>
    <row r="40" spans="1:37" s="3" customFormat="1" ht="19.5" customHeight="1" thickTop="1">
      <c r="A40" s="686"/>
      <c r="B40" s="669" t="s">
        <v>106</v>
      </c>
      <c r="C40" s="669"/>
      <c r="D40" s="669"/>
      <c r="E40" s="669"/>
      <c r="F40" s="653"/>
      <c r="G40" s="653"/>
      <c r="H40" s="653"/>
      <c r="I40" s="653"/>
      <c r="J40" s="653"/>
      <c r="K40" s="653"/>
      <c r="L40" s="285"/>
      <c r="M40" s="285"/>
      <c r="N40" s="546">
        <v>0</v>
      </c>
      <c r="O40" s="23"/>
      <c r="P40" s="23"/>
      <c r="Q40" s="23"/>
      <c r="R40" s="23"/>
      <c r="S40" s="23"/>
      <c r="T40" s="23"/>
      <c r="U40" s="23"/>
      <c r="V40" s="23"/>
      <c r="W40" s="21"/>
      <c r="X40" s="20"/>
      <c r="Y40" s="546">
        <v>0</v>
      </c>
      <c r="Z40" s="21"/>
      <c r="AA40" s="19"/>
      <c r="AB40" s="21"/>
      <c r="AC40" s="669" t="s">
        <v>100</v>
      </c>
      <c r="AD40" s="669"/>
      <c r="AE40" s="669"/>
      <c r="AF40" s="669"/>
      <c r="AG40" s="669" t="s">
        <v>263</v>
      </c>
      <c r="AH40" s="670"/>
      <c r="AI40" s="670"/>
      <c r="AJ40" s="670"/>
      <c r="AK40" s="670"/>
    </row>
    <row r="41" spans="1:37" s="3" customFormat="1" ht="19.5" customHeight="1">
      <c r="A41" s="272"/>
      <c r="B41" s="93"/>
      <c r="C41" s="93"/>
      <c r="D41" s="93"/>
      <c r="E41" s="93"/>
      <c r="F41" s="23"/>
      <c r="G41" s="23"/>
      <c r="H41" s="23"/>
      <c r="I41" s="23"/>
      <c r="J41" s="23"/>
      <c r="K41" s="286"/>
      <c r="L41" s="285"/>
      <c r="M41" s="285"/>
      <c r="N41" s="20"/>
      <c r="O41" s="23"/>
      <c r="P41" s="23"/>
      <c r="Q41" s="5"/>
      <c r="R41" s="21"/>
      <c r="S41" s="21"/>
      <c r="T41" s="21"/>
      <c r="U41" s="23"/>
      <c r="V41" s="23"/>
      <c r="W41" s="21"/>
      <c r="X41" s="20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71"/>
    </row>
    <row r="42" spans="1:37" ht="13.5">
      <c r="A42" s="19"/>
      <c r="B42" s="19"/>
      <c r="C42" s="19"/>
      <c r="D42" s="19"/>
      <c r="E42" s="19"/>
      <c r="F42" s="8"/>
      <c r="G42" s="21"/>
      <c r="H42" s="21"/>
      <c r="I42" s="21"/>
      <c r="J42" s="21"/>
      <c r="K42" s="21"/>
      <c r="L42" s="21"/>
      <c r="M42" s="5"/>
      <c r="N42" s="21"/>
      <c r="O42" s="21"/>
      <c r="P42" s="85"/>
      <c r="Q42" s="21"/>
      <c r="R42" s="21"/>
      <c r="S42" s="21"/>
      <c r="T42" s="21"/>
      <c r="U42" s="21"/>
      <c r="V42" s="287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s="3" customFormat="1" ht="13.5">
      <c r="A43" s="19"/>
      <c r="B43" s="19"/>
      <c r="C43" s="19"/>
      <c r="D43" s="19"/>
      <c r="E43" s="19"/>
      <c r="F43" s="21"/>
      <c r="G43" s="21"/>
      <c r="H43" s="21"/>
      <c r="I43" s="21"/>
      <c r="J43" s="21"/>
      <c r="K43" s="21"/>
      <c r="L43" s="21"/>
      <c r="M43" s="5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 s="3" customFormat="1" ht="13.5">
      <c r="A44" s="19"/>
      <c r="B44" s="19"/>
      <c r="C44" s="19"/>
      <c r="D44" s="19"/>
      <c r="E44" s="19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37" ht="13.5">
      <c r="A45" s="243"/>
      <c r="B45" s="243"/>
      <c r="C45" s="243"/>
      <c r="D45" s="243"/>
      <c r="E45" s="243"/>
      <c r="F45" s="22"/>
      <c r="G45" s="22"/>
      <c r="H45" s="22"/>
      <c r="I45" s="22"/>
      <c r="J45" s="21"/>
      <c r="K45" s="21"/>
      <c r="L45" s="21"/>
      <c r="M45" s="21"/>
      <c r="N45" s="64"/>
      <c r="O45" s="14"/>
      <c r="P45" s="18"/>
      <c r="Q45" s="14"/>
      <c r="R45" s="14"/>
      <c r="S45" s="14"/>
      <c r="T45" s="14"/>
      <c r="U45" s="14"/>
      <c r="V45" s="14"/>
      <c r="W45" s="14"/>
      <c r="X45" s="288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ht="13.5">
      <c r="A46" s="14"/>
      <c r="B46" s="14"/>
      <c r="C46" s="14"/>
      <c r="D46" s="14"/>
      <c r="E46" s="14"/>
      <c r="F46" s="14"/>
      <c r="G46" s="14"/>
      <c r="H46" s="14"/>
      <c r="I46" s="14"/>
      <c r="J46" s="18"/>
      <c r="K46" s="18"/>
      <c r="L46" s="18"/>
      <c r="M46" s="18"/>
      <c r="N46" s="18"/>
      <c r="O46" s="14"/>
      <c r="P46" s="18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ht="13.5">
      <c r="A47" s="14"/>
      <c r="B47" s="14"/>
      <c r="C47" s="14"/>
      <c r="D47" s="14"/>
      <c r="E47" s="14"/>
      <c r="F47" s="14"/>
      <c r="G47" s="14"/>
      <c r="H47" s="14"/>
      <c r="I47" s="14"/>
      <c r="J47" s="18"/>
      <c r="K47" s="18"/>
      <c r="L47" s="18"/>
      <c r="M47" s="18"/>
      <c r="N47" s="18"/>
      <c r="O47" s="14"/>
      <c r="P47" s="18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7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8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8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ht="13.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8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</sheetData>
  <sheetProtection/>
  <mergeCells count="99">
    <mergeCell ref="AG39:AK39"/>
    <mergeCell ref="AG40:AK40"/>
    <mergeCell ref="AC37:AF37"/>
    <mergeCell ref="F39:K40"/>
    <mergeCell ref="L37:L38"/>
    <mergeCell ref="B26:F26"/>
    <mergeCell ref="K34:M35"/>
    <mergeCell ref="AC34:AF34"/>
    <mergeCell ref="AC35:AF35"/>
    <mergeCell ref="AC39:AF39"/>
    <mergeCell ref="AC25:AF25"/>
    <mergeCell ref="AC26:AF26"/>
    <mergeCell ref="B39:E39"/>
    <mergeCell ref="B40:E40"/>
    <mergeCell ref="AC40:AF40"/>
    <mergeCell ref="AC30:AF30"/>
    <mergeCell ref="B36:E36"/>
    <mergeCell ref="AC29:AF29"/>
    <mergeCell ref="AC36:AF36"/>
    <mergeCell ref="N34:N35"/>
    <mergeCell ref="A39:A40"/>
    <mergeCell ref="M7:U7"/>
    <mergeCell ref="V7:AK7"/>
    <mergeCell ref="V9:AC9"/>
    <mergeCell ref="AD9:AK9"/>
    <mergeCell ref="A9:D9"/>
    <mergeCell ref="M9:U9"/>
    <mergeCell ref="G15:K16"/>
    <mergeCell ref="G29:K30"/>
    <mergeCell ref="Q36:U36"/>
    <mergeCell ref="A7:D7"/>
    <mergeCell ref="E10:L10"/>
    <mergeCell ref="E9:L9"/>
    <mergeCell ref="B22:E22"/>
    <mergeCell ref="E8:L8"/>
    <mergeCell ref="A25:A26"/>
    <mergeCell ref="B16:E16"/>
    <mergeCell ref="B20:E20"/>
    <mergeCell ref="B21:E21"/>
    <mergeCell ref="A29:A30"/>
    <mergeCell ref="A8:D8"/>
    <mergeCell ref="E11:L11"/>
    <mergeCell ref="AG34:AK35"/>
    <mergeCell ref="AG19:AJ19"/>
    <mergeCell ref="P27:P28"/>
    <mergeCell ref="AG33:AJ33"/>
    <mergeCell ref="B33:E33"/>
    <mergeCell ref="F19:I19"/>
    <mergeCell ref="N18:N19"/>
    <mergeCell ref="Y18:Y19"/>
    <mergeCell ref="M27:O28"/>
    <mergeCell ref="B30:F30"/>
    <mergeCell ref="AG36:AJ36"/>
    <mergeCell ref="X27:Z28"/>
    <mergeCell ref="N20:N21"/>
    <mergeCell ref="AG31:AJ31"/>
    <mergeCell ref="AA31:AA32"/>
    <mergeCell ref="Y35:Y36"/>
    <mergeCell ref="P25:P26"/>
    <mergeCell ref="W25:W26"/>
    <mergeCell ref="S26:T26"/>
    <mergeCell ref="R29:U30"/>
    <mergeCell ref="A15:A16"/>
    <mergeCell ref="L17:L18"/>
    <mergeCell ref="F20:K21"/>
    <mergeCell ref="L22:L23"/>
    <mergeCell ref="B25:F25"/>
    <mergeCell ref="B29:F29"/>
    <mergeCell ref="B15:E15"/>
    <mergeCell ref="V11:AC11"/>
    <mergeCell ref="AD10:AK10"/>
    <mergeCell ref="AG29:AK30"/>
    <mergeCell ref="V10:AC10"/>
    <mergeCell ref="AG15:AL16"/>
    <mergeCell ref="AA22:AA23"/>
    <mergeCell ref="AC15:AF15"/>
    <mergeCell ref="AC16:AF16"/>
    <mergeCell ref="AC20:AF20"/>
    <mergeCell ref="AC21:AF21"/>
    <mergeCell ref="A4:AK4"/>
    <mergeCell ref="AD11:AK11"/>
    <mergeCell ref="A10:D10"/>
    <mergeCell ref="A11:D11"/>
    <mergeCell ref="E7:L7"/>
    <mergeCell ref="M10:U10"/>
    <mergeCell ref="M11:U11"/>
    <mergeCell ref="M8:U8"/>
    <mergeCell ref="V8:AC8"/>
    <mergeCell ref="AD8:AK8"/>
    <mergeCell ref="A1:AL1"/>
    <mergeCell ref="Z37:Z38"/>
    <mergeCell ref="Y20:Y21"/>
    <mergeCell ref="W27:W28"/>
    <mergeCell ref="X17:X18"/>
    <mergeCell ref="AC33:AF33"/>
    <mergeCell ref="L31:L32"/>
    <mergeCell ref="G25:K26"/>
    <mergeCell ref="AG25:AK26"/>
    <mergeCell ref="AG20:AL21"/>
  </mergeCells>
  <printOptions/>
  <pageMargins left="0.7" right="0.3937007874015748" top="0.7874015748031497" bottom="0.7874015748031497" header="0.6299212598425197" footer="0.5118110236220472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71"/>
  <sheetViews>
    <sheetView showGridLines="0" zoomScale="75" zoomScaleNormal="75" zoomScalePageLayoutView="0" workbookViewId="0" topLeftCell="A1">
      <selection activeCell="AD8" sqref="AD8:AK8"/>
    </sheetView>
  </sheetViews>
  <sheetFormatPr defaultColWidth="9.00390625" defaultRowHeight="13.5"/>
  <cols>
    <col min="1" max="37" width="2.625" style="9" customWidth="1"/>
    <col min="38" max="38" width="0.37109375" style="9" customWidth="1"/>
    <col min="39" max="39" width="0.6171875" style="9" customWidth="1"/>
    <col min="40" max="41" width="2.625" style="9" customWidth="1"/>
    <col min="42" max="42" width="9.00390625" style="9" customWidth="1"/>
    <col min="43" max="43" width="3.25390625" style="9" customWidth="1"/>
    <col min="44" max="16384" width="9.00390625" style="9" customWidth="1"/>
  </cols>
  <sheetData>
    <row r="1" spans="1:39" s="1" customFormat="1" ht="24.75" customHeight="1">
      <c r="A1" s="611" t="s">
        <v>205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  <c r="AH1" s="612"/>
      <c r="AI1" s="612"/>
      <c r="AJ1" s="612"/>
      <c r="AK1" s="612"/>
      <c r="AL1" s="612"/>
      <c r="AM1" s="612"/>
    </row>
    <row r="4" spans="1:37" s="3" customFormat="1" ht="24.75" customHeight="1">
      <c r="A4" s="614" t="s">
        <v>10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4"/>
      <c r="AI4" s="614"/>
      <c r="AJ4" s="614"/>
      <c r="AK4" s="614"/>
    </row>
    <row r="5" spans="1:37" s="3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s="3" customFormat="1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s="3" customFormat="1" ht="18" customHeight="1">
      <c r="A7" s="661" t="s">
        <v>3</v>
      </c>
      <c r="B7" s="662"/>
      <c r="C7" s="662"/>
      <c r="D7" s="663"/>
      <c r="E7" s="661" t="s">
        <v>4</v>
      </c>
      <c r="F7" s="662"/>
      <c r="G7" s="662"/>
      <c r="H7" s="662"/>
      <c r="I7" s="662"/>
      <c r="J7" s="662"/>
      <c r="K7" s="662"/>
      <c r="L7" s="663"/>
      <c r="M7" s="661" t="s">
        <v>5</v>
      </c>
      <c r="N7" s="662"/>
      <c r="O7" s="662"/>
      <c r="P7" s="662"/>
      <c r="Q7" s="662"/>
      <c r="R7" s="662"/>
      <c r="S7" s="662"/>
      <c r="T7" s="662"/>
      <c r="U7" s="663"/>
      <c r="V7" s="661" t="s">
        <v>6</v>
      </c>
      <c r="W7" s="662"/>
      <c r="X7" s="662"/>
      <c r="Y7" s="662"/>
      <c r="Z7" s="662"/>
      <c r="AA7" s="662"/>
      <c r="AB7" s="662"/>
      <c r="AC7" s="662"/>
      <c r="AD7" s="662"/>
      <c r="AE7" s="662"/>
      <c r="AF7" s="662"/>
      <c r="AG7" s="662"/>
      <c r="AH7" s="662"/>
      <c r="AI7" s="662"/>
      <c r="AJ7" s="662"/>
      <c r="AK7" s="663"/>
    </row>
    <row r="8" spans="1:37" s="3" customFormat="1" ht="28.5" customHeight="1">
      <c r="A8" s="657" t="s">
        <v>7</v>
      </c>
      <c r="B8" s="658"/>
      <c r="C8" s="658"/>
      <c r="D8" s="659"/>
      <c r="E8" s="606" t="s">
        <v>302</v>
      </c>
      <c r="F8" s="658"/>
      <c r="G8" s="658"/>
      <c r="H8" s="658"/>
      <c r="I8" s="658"/>
      <c r="J8" s="658"/>
      <c r="K8" s="658"/>
      <c r="L8" s="659"/>
      <c r="M8" s="606" t="s">
        <v>334</v>
      </c>
      <c r="N8" s="658"/>
      <c r="O8" s="658"/>
      <c r="P8" s="658"/>
      <c r="Q8" s="658"/>
      <c r="R8" s="658"/>
      <c r="S8" s="658"/>
      <c r="T8" s="658"/>
      <c r="U8" s="659"/>
      <c r="V8" s="664" t="s">
        <v>336</v>
      </c>
      <c r="W8" s="658"/>
      <c r="X8" s="658"/>
      <c r="Y8" s="658"/>
      <c r="Z8" s="658"/>
      <c r="AA8" s="658"/>
      <c r="AB8" s="658"/>
      <c r="AC8" s="659"/>
      <c r="AD8" s="606" t="s">
        <v>338</v>
      </c>
      <c r="AE8" s="658"/>
      <c r="AF8" s="658"/>
      <c r="AG8" s="658"/>
      <c r="AH8" s="658"/>
      <c r="AI8" s="658"/>
      <c r="AJ8" s="658"/>
      <c r="AK8" s="659"/>
    </row>
    <row r="9" spans="1:37" s="3" customFormat="1" ht="28.5" customHeight="1">
      <c r="A9" s="660" t="s">
        <v>8</v>
      </c>
      <c r="B9" s="655"/>
      <c r="C9" s="655"/>
      <c r="D9" s="656"/>
      <c r="E9" s="654" t="s">
        <v>297</v>
      </c>
      <c r="F9" s="655"/>
      <c r="G9" s="655"/>
      <c r="H9" s="655"/>
      <c r="I9" s="655"/>
      <c r="J9" s="655"/>
      <c r="K9" s="655"/>
      <c r="L9" s="656"/>
      <c r="M9" s="654" t="s">
        <v>298</v>
      </c>
      <c r="N9" s="655"/>
      <c r="O9" s="655"/>
      <c r="P9" s="655"/>
      <c r="Q9" s="655"/>
      <c r="R9" s="655"/>
      <c r="S9" s="655"/>
      <c r="T9" s="655"/>
      <c r="U9" s="656"/>
      <c r="V9" s="654" t="s">
        <v>299</v>
      </c>
      <c r="W9" s="655"/>
      <c r="X9" s="655"/>
      <c r="Y9" s="655"/>
      <c r="Z9" s="655"/>
      <c r="AA9" s="655"/>
      <c r="AB9" s="655"/>
      <c r="AC9" s="656"/>
      <c r="AD9" s="654" t="s">
        <v>297</v>
      </c>
      <c r="AE9" s="655"/>
      <c r="AF9" s="655"/>
      <c r="AG9" s="655"/>
      <c r="AH9" s="655"/>
      <c r="AI9" s="655"/>
      <c r="AJ9" s="655"/>
      <c r="AK9" s="656"/>
    </row>
    <row r="10" spans="1:37" s="3" customFormat="1" ht="15" customHeight="1">
      <c r="A10" s="106" t="s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s="3" customFormat="1" ht="15" customHeight="1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s="3" customFormat="1" ht="15" customHeight="1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s="3" customFormat="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17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03"/>
    </row>
    <row r="15" spans="1:37" s="3" customFormat="1" ht="19.5" customHeight="1" thickBot="1">
      <c r="A15" s="609"/>
      <c r="B15" s="583" t="s">
        <v>0</v>
      </c>
      <c r="C15" s="582"/>
      <c r="D15" s="582"/>
      <c r="E15" s="582"/>
      <c r="F15" s="176"/>
      <c r="G15" s="689" t="s">
        <v>296</v>
      </c>
      <c r="H15" s="582"/>
      <c r="I15" s="582"/>
      <c r="J15" s="582"/>
      <c r="K15" s="582"/>
      <c r="L15" s="302"/>
      <c r="M15" s="302"/>
      <c r="N15" s="60"/>
      <c r="O15" s="299"/>
      <c r="P15" s="239"/>
      <c r="Q15" s="239"/>
      <c r="R15" s="239"/>
      <c r="S15" s="239"/>
      <c r="T15" s="239"/>
      <c r="U15" s="239"/>
      <c r="V15" s="239"/>
      <c r="W15" s="300"/>
      <c r="X15" s="301"/>
      <c r="Y15" s="490"/>
      <c r="Z15" s="490"/>
      <c r="AA15" s="490"/>
      <c r="AB15" s="618" t="s">
        <v>39</v>
      </c>
      <c r="AC15" s="582"/>
      <c r="AD15" s="582"/>
      <c r="AE15" s="582"/>
      <c r="AF15" s="582"/>
      <c r="AG15" s="695" t="s">
        <v>36</v>
      </c>
      <c r="AH15" s="665"/>
      <c r="AI15" s="665"/>
      <c r="AJ15" s="665"/>
      <c r="AK15" s="586"/>
    </row>
    <row r="16" spans="1:37" s="3" customFormat="1" ht="19.5" customHeight="1" thickTop="1">
      <c r="A16" s="609"/>
      <c r="B16" s="582"/>
      <c r="C16" s="582"/>
      <c r="D16" s="582"/>
      <c r="E16" s="582"/>
      <c r="F16" s="79"/>
      <c r="G16" s="582"/>
      <c r="H16" s="582"/>
      <c r="I16" s="582"/>
      <c r="J16" s="582"/>
      <c r="K16" s="582"/>
      <c r="L16" s="493"/>
      <c r="M16" s="493"/>
      <c r="N16" s="494"/>
      <c r="O16" s="307"/>
      <c r="P16" s="239"/>
      <c r="Q16" s="239"/>
      <c r="R16" s="239"/>
      <c r="S16" s="239"/>
      <c r="T16" s="239"/>
      <c r="U16" s="239"/>
      <c r="V16" s="239"/>
      <c r="W16" s="235"/>
      <c r="X16" s="473"/>
      <c r="Y16" s="239"/>
      <c r="Z16" s="239"/>
      <c r="AA16" s="239"/>
      <c r="AB16" s="582"/>
      <c r="AC16" s="582"/>
      <c r="AD16" s="582"/>
      <c r="AE16" s="582"/>
      <c r="AF16" s="582"/>
      <c r="AG16" s="582"/>
      <c r="AH16" s="582"/>
      <c r="AI16" s="582"/>
      <c r="AJ16" s="582"/>
      <c r="AK16" s="582"/>
    </row>
    <row r="17" spans="1:37" s="3" customFormat="1" ht="19.5" customHeight="1">
      <c r="A17" s="19"/>
      <c r="B17" s="61"/>
      <c r="C17" s="61"/>
      <c r="D17" s="61"/>
      <c r="E17" s="61"/>
      <c r="F17" s="176"/>
      <c r="G17" s="176"/>
      <c r="H17" s="176"/>
      <c r="I17" s="176"/>
      <c r="J17" s="302"/>
      <c r="K17" s="302"/>
      <c r="L17" s="646"/>
      <c r="M17" s="302"/>
      <c r="N17" s="302"/>
      <c r="O17" s="459"/>
      <c r="P17" s="239"/>
      <c r="Q17" s="239"/>
      <c r="R17" s="239"/>
      <c r="S17" s="239"/>
      <c r="T17" s="239"/>
      <c r="U17" s="239"/>
      <c r="V17" s="239"/>
      <c r="W17" s="235"/>
      <c r="X17" s="692"/>
      <c r="Y17" s="239"/>
      <c r="Z17" s="239"/>
      <c r="AA17" s="239"/>
      <c r="AB17" s="239"/>
      <c r="AC17" s="61"/>
      <c r="AD17" s="61"/>
      <c r="AE17" s="61"/>
      <c r="AF17" s="61"/>
      <c r="AG17" s="11"/>
      <c r="AH17" s="11"/>
      <c r="AI17" s="11"/>
      <c r="AJ17" s="11"/>
      <c r="AK17" s="19"/>
    </row>
    <row r="18" spans="1:37" s="3" customFormat="1" ht="19.5" customHeight="1" thickBot="1">
      <c r="A18" s="242"/>
      <c r="B18" s="243"/>
      <c r="C18" s="243"/>
      <c r="D18" s="243"/>
      <c r="E18" s="243"/>
      <c r="F18" s="239"/>
      <c r="G18" s="239"/>
      <c r="H18" s="239"/>
      <c r="I18" s="239"/>
      <c r="J18" s="239"/>
      <c r="K18" s="239"/>
      <c r="L18" s="646"/>
      <c r="M18" s="239"/>
      <c r="N18" s="646">
        <v>2</v>
      </c>
      <c r="O18" s="495"/>
      <c r="P18" s="489"/>
      <c r="Q18" s="239"/>
      <c r="R18" s="239"/>
      <c r="S18" s="239"/>
      <c r="T18" s="239"/>
      <c r="U18" s="239"/>
      <c r="V18" s="239"/>
      <c r="W18" s="239"/>
      <c r="X18" s="692"/>
      <c r="Y18" s="239"/>
      <c r="Z18" s="239"/>
      <c r="AA18" s="239"/>
      <c r="AB18" s="239"/>
      <c r="AC18" s="93"/>
      <c r="AD18" s="93"/>
      <c r="AE18" s="93"/>
      <c r="AF18" s="93"/>
      <c r="AG18" s="93"/>
      <c r="AH18" s="93"/>
      <c r="AI18" s="93"/>
      <c r="AJ18" s="93"/>
      <c r="AK18" s="93"/>
    </row>
    <row r="19" spans="1:37" s="3" customFormat="1" ht="19.5" customHeight="1" thickTop="1">
      <c r="A19" s="19"/>
      <c r="B19" s="71"/>
      <c r="C19" s="19"/>
      <c r="D19" s="19"/>
      <c r="E19" s="19"/>
      <c r="F19" s="79"/>
      <c r="G19" s="79"/>
      <c r="H19" s="79"/>
      <c r="I19" s="79"/>
      <c r="J19" s="239"/>
      <c r="K19" s="20"/>
      <c r="L19" s="20"/>
      <c r="M19" s="20"/>
      <c r="N19" s="646"/>
      <c r="O19" s="304"/>
      <c r="P19" s="239"/>
      <c r="Q19" s="549"/>
      <c r="R19" s="239"/>
      <c r="S19" s="239"/>
      <c r="T19" s="239"/>
      <c r="U19" s="235"/>
      <c r="V19" s="239"/>
      <c r="W19" s="239"/>
      <c r="X19" s="477"/>
      <c r="Y19" s="20"/>
      <c r="Z19" s="20"/>
      <c r="AA19" s="20"/>
      <c r="AB19" s="239"/>
      <c r="AC19" s="239"/>
      <c r="AD19" s="239"/>
      <c r="AE19" s="239"/>
      <c r="AF19" s="239"/>
      <c r="AG19" s="122"/>
      <c r="AH19" s="122"/>
      <c r="AI19" s="122"/>
      <c r="AJ19" s="122"/>
      <c r="AK19" s="19"/>
    </row>
    <row r="20" spans="1:37" s="3" customFormat="1" ht="19.5" customHeight="1" thickBot="1">
      <c r="A20" s="243"/>
      <c r="B20" s="693" t="s">
        <v>37</v>
      </c>
      <c r="C20" s="582"/>
      <c r="D20" s="582"/>
      <c r="E20" s="582"/>
      <c r="F20" s="56"/>
      <c r="G20" s="665" t="s">
        <v>36</v>
      </c>
      <c r="H20" s="665"/>
      <c r="I20" s="665"/>
      <c r="J20" s="665"/>
      <c r="K20" s="586"/>
      <c r="L20" s="228"/>
      <c r="M20" s="228"/>
      <c r="N20" s="646"/>
      <c r="O20" s="304"/>
      <c r="P20" s="239"/>
      <c r="Q20" s="549"/>
      <c r="R20" s="239"/>
      <c r="S20" s="239"/>
      <c r="T20" s="239"/>
      <c r="U20" s="235"/>
      <c r="V20" s="239"/>
      <c r="W20" s="489"/>
      <c r="X20" s="479"/>
      <c r="Y20" s="646">
        <v>4</v>
      </c>
      <c r="Z20" s="593"/>
      <c r="AA20" s="593"/>
      <c r="AB20" s="593"/>
      <c r="AC20" s="239"/>
      <c r="AD20" s="239"/>
      <c r="AE20" s="239"/>
      <c r="AF20" s="239"/>
      <c r="AG20" s="11"/>
      <c r="AH20" s="11"/>
      <c r="AI20" s="11"/>
      <c r="AJ20" s="11"/>
      <c r="AK20" s="22"/>
    </row>
    <row r="21" spans="1:37" s="3" customFormat="1" ht="19.5" customHeight="1" thickTop="1">
      <c r="A21" s="243"/>
      <c r="B21" s="582"/>
      <c r="C21" s="582"/>
      <c r="D21" s="582"/>
      <c r="E21" s="582"/>
      <c r="F21" s="239"/>
      <c r="G21" s="582"/>
      <c r="H21" s="582"/>
      <c r="I21" s="582"/>
      <c r="J21" s="582"/>
      <c r="K21" s="582"/>
      <c r="L21" s="491"/>
      <c r="M21" s="456"/>
      <c r="N21" s="690"/>
      <c r="O21" s="239"/>
      <c r="P21" s="239"/>
      <c r="Q21" s="509"/>
      <c r="R21" s="239"/>
      <c r="S21" s="239"/>
      <c r="T21" s="239"/>
      <c r="U21" s="235"/>
      <c r="V21" s="473"/>
      <c r="W21" s="239"/>
      <c r="X21" s="20"/>
      <c r="Y21" s="691"/>
      <c r="Z21" s="593"/>
      <c r="AA21" s="593"/>
      <c r="AB21" s="593"/>
      <c r="AC21" s="239"/>
      <c r="AD21" s="239"/>
      <c r="AE21" s="239"/>
      <c r="AF21" s="239"/>
      <c r="AG21" s="93"/>
      <c r="AH21" s="308"/>
      <c r="AI21" s="308"/>
      <c r="AJ21" s="308"/>
      <c r="AK21" s="22"/>
    </row>
    <row r="22" spans="1:37" s="3" customFormat="1" ht="19.5" customHeight="1" thickBot="1">
      <c r="A22" s="243"/>
      <c r="B22" s="71"/>
      <c r="C22" s="122"/>
      <c r="D22" s="122"/>
      <c r="E22" s="122"/>
      <c r="F22" s="61"/>
      <c r="G22" s="20"/>
      <c r="H22" s="20"/>
      <c r="I22" s="20"/>
      <c r="J22" s="239"/>
      <c r="K22" s="239"/>
      <c r="L22" s="239"/>
      <c r="M22" s="646">
        <v>1</v>
      </c>
      <c r="N22" s="492"/>
      <c r="O22" s="239"/>
      <c r="P22" s="239"/>
      <c r="Q22" s="550"/>
      <c r="R22" s="239"/>
      <c r="S22" s="239"/>
      <c r="T22" s="239"/>
      <c r="U22" s="239"/>
      <c r="V22" s="473"/>
      <c r="W22" s="239"/>
      <c r="X22" s="239"/>
      <c r="Y22" s="309"/>
      <c r="Z22" s="239"/>
      <c r="AA22" s="239"/>
      <c r="AB22" s="239"/>
      <c r="AC22" s="93"/>
      <c r="AD22" s="93"/>
      <c r="AE22" s="93"/>
      <c r="AF22" s="93"/>
      <c r="AG22" s="11"/>
      <c r="AH22" s="11"/>
      <c r="AI22" s="11"/>
      <c r="AJ22" s="11"/>
      <c r="AK22" s="226"/>
    </row>
    <row r="23" spans="1:37" s="3" customFormat="1" ht="19.5" customHeight="1" thickTop="1">
      <c r="A23" s="243"/>
      <c r="B23" s="243"/>
      <c r="C23" s="243"/>
      <c r="D23" s="243"/>
      <c r="E23" s="243"/>
      <c r="F23" s="239"/>
      <c r="G23" s="239"/>
      <c r="H23" s="252"/>
      <c r="I23" s="20"/>
      <c r="J23" s="20"/>
      <c r="K23" s="20"/>
      <c r="L23" s="646"/>
      <c r="M23" s="690"/>
      <c r="N23" s="304"/>
      <c r="O23" s="235"/>
      <c r="P23" s="239"/>
      <c r="Q23" s="467"/>
      <c r="R23" s="253"/>
      <c r="S23" s="253"/>
      <c r="T23" s="253"/>
      <c r="U23" s="253"/>
      <c r="V23" s="473"/>
      <c r="W23" s="235"/>
      <c r="X23" s="239"/>
      <c r="Y23" s="304"/>
      <c r="Z23" s="646"/>
      <c r="AA23" s="20"/>
      <c r="AB23" s="20"/>
      <c r="AC23" s="11"/>
      <c r="AD23" s="239"/>
      <c r="AE23" s="239"/>
      <c r="AF23" s="239"/>
      <c r="AG23" s="93"/>
      <c r="AH23" s="93"/>
      <c r="AI23" s="93"/>
      <c r="AJ23" s="93"/>
      <c r="AK23" s="22"/>
    </row>
    <row r="24" spans="1:37" s="3" customFormat="1" ht="19.5" customHeight="1">
      <c r="A24" s="243"/>
      <c r="B24" s="243"/>
      <c r="C24" s="243"/>
      <c r="D24" s="243"/>
      <c r="E24" s="243"/>
      <c r="F24" s="239"/>
      <c r="G24" s="239"/>
      <c r="H24" s="239"/>
      <c r="I24" s="20"/>
      <c r="J24" s="20"/>
      <c r="K24" s="20"/>
      <c r="L24" s="646"/>
      <c r="M24" s="274"/>
      <c r="N24" s="304"/>
      <c r="O24" s="306"/>
      <c r="P24" s="176"/>
      <c r="Q24" s="468"/>
      <c r="R24" s="257"/>
      <c r="S24" s="257"/>
      <c r="T24" s="257"/>
      <c r="U24" s="257"/>
      <c r="V24" s="480"/>
      <c r="W24" s="300"/>
      <c r="X24" s="239"/>
      <c r="Y24" s="304"/>
      <c r="Z24" s="646"/>
      <c r="AA24" s="20"/>
      <c r="AB24" s="20"/>
      <c r="AC24" s="11"/>
      <c r="AD24" s="239"/>
      <c r="AE24" s="239"/>
      <c r="AF24" s="239"/>
      <c r="AG24" s="93"/>
      <c r="AH24" s="93"/>
      <c r="AI24" s="93"/>
      <c r="AJ24" s="93"/>
      <c r="AK24" s="22"/>
    </row>
    <row r="25" spans="1:39" s="3" customFormat="1" ht="19.5" customHeight="1">
      <c r="A25" s="609"/>
      <c r="B25" s="693" t="s">
        <v>77</v>
      </c>
      <c r="C25" s="582"/>
      <c r="D25" s="582"/>
      <c r="E25" s="582"/>
      <c r="F25" s="93"/>
      <c r="G25" s="665" t="s">
        <v>36</v>
      </c>
      <c r="H25" s="665"/>
      <c r="I25" s="665"/>
      <c r="J25" s="665"/>
      <c r="K25" s="586"/>
      <c r="L25" s="205"/>
      <c r="M25" s="311"/>
      <c r="N25" s="304"/>
      <c r="O25" s="239"/>
      <c r="P25" s="176"/>
      <c r="Q25" s="468"/>
      <c r="R25" s="257"/>
      <c r="S25" s="257"/>
      <c r="T25" s="257"/>
      <c r="U25" s="257"/>
      <c r="V25" s="480"/>
      <c r="W25" s="302"/>
      <c r="X25" s="302"/>
      <c r="Y25" s="312"/>
      <c r="Z25" s="313"/>
      <c r="AA25" s="326"/>
      <c r="AB25" s="694" t="s">
        <v>75</v>
      </c>
      <c r="AC25" s="582"/>
      <c r="AD25" s="582"/>
      <c r="AE25" s="582"/>
      <c r="AF25" s="665" t="s">
        <v>36</v>
      </c>
      <c r="AG25" s="665"/>
      <c r="AH25" s="665"/>
      <c r="AI25" s="665"/>
      <c r="AJ25" s="586"/>
      <c r="AK25" s="315"/>
      <c r="AM25" s="61"/>
    </row>
    <row r="26" spans="1:37" s="3" customFormat="1" ht="19.5" customHeight="1">
      <c r="A26" s="609"/>
      <c r="B26" s="582"/>
      <c r="C26" s="582"/>
      <c r="D26" s="582"/>
      <c r="E26" s="582"/>
      <c r="F26" s="79"/>
      <c r="G26" s="582"/>
      <c r="H26" s="582"/>
      <c r="I26" s="582"/>
      <c r="J26" s="582"/>
      <c r="K26" s="582"/>
      <c r="L26" s="302"/>
      <c r="M26" s="306"/>
      <c r="N26" s="239"/>
      <c r="O26" s="239"/>
      <c r="P26" s="20"/>
      <c r="Q26" s="551"/>
      <c r="R26" s="253"/>
      <c r="S26" s="253"/>
      <c r="T26" s="253"/>
      <c r="U26" s="253"/>
      <c r="V26" s="473"/>
      <c r="W26" s="239"/>
      <c r="X26" s="239"/>
      <c r="Y26" s="300"/>
      <c r="Z26" s="239"/>
      <c r="AA26" s="239"/>
      <c r="AB26" s="582"/>
      <c r="AC26" s="582"/>
      <c r="AD26" s="582"/>
      <c r="AE26" s="582"/>
      <c r="AF26" s="582"/>
      <c r="AG26" s="582"/>
      <c r="AH26" s="582"/>
      <c r="AI26" s="582"/>
      <c r="AJ26" s="582"/>
      <c r="AK26" s="315"/>
    </row>
    <row r="27" spans="1:37" s="3" customFormat="1" ht="19.5" customHeight="1" thickBot="1">
      <c r="A27" s="243"/>
      <c r="B27" s="93"/>
      <c r="C27" s="93"/>
      <c r="D27" s="93"/>
      <c r="E27" s="93"/>
      <c r="F27" s="20"/>
      <c r="G27" s="20"/>
      <c r="H27" s="20"/>
      <c r="I27" s="20"/>
      <c r="J27" s="239"/>
      <c r="K27" s="239"/>
      <c r="L27" s="239"/>
      <c r="M27" s="593"/>
      <c r="N27" s="593"/>
      <c r="O27" s="593"/>
      <c r="P27" s="646">
        <v>6</v>
      </c>
      <c r="Q27" s="486"/>
      <c r="R27" s="489"/>
      <c r="S27" s="552"/>
      <c r="T27" s="266"/>
      <c r="U27" s="316"/>
      <c r="V27" s="498"/>
      <c r="W27" s="646">
        <v>7</v>
      </c>
      <c r="X27" s="593"/>
      <c r="Y27" s="629"/>
      <c r="Z27" s="629"/>
      <c r="AA27" s="239"/>
      <c r="AB27" s="93"/>
      <c r="AC27" s="93"/>
      <c r="AD27" s="239"/>
      <c r="AE27" s="239"/>
      <c r="AF27" s="239"/>
      <c r="AG27" s="317"/>
      <c r="AH27" s="317"/>
      <c r="AI27" s="317"/>
      <c r="AJ27" s="317"/>
      <c r="AK27" s="243"/>
    </row>
    <row r="28" spans="2:37" s="3" customFormat="1" ht="19.5" customHeight="1" thickTop="1">
      <c r="B28" s="93"/>
      <c r="C28" s="93"/>
      <c r="D28" s="93"/>
      <c r="E28" s="93"/>
      <c r="F28" s="239"/>
      <c r="G28" s="239"/>
      <c r="H28" s="239"/>
      <c r="I28" s="239"/>
      <c r="J28" s="239"/>
      <c r="K28" s="239"/>
      <c r="L28" s="239"/>
      <c r="M28" s="593"/>
      <c r="N28" s="593"/>
      <c r="O28" s="593"/>
      <c r="P28" s="646"/>
      <c r="Q28" s="303"/>
      <c r="R28" s="318"/>
      <c r="S28" s="646">
        <v>8</v>
      </c>
      <c r="T28" s="646"/>
      <c r="U28" s="319"/>
      <c r="V28" s="255"/>
      <c r="W28" s="691"/>
      <c r="X28" s="629"/>
      <c r="Y28" s="629"/>
      <c r="Z28" s="629"/>
      <c r="AA28" s="239"/>
      <c r="AB28" s="239"/>
      <c r="AC28" s="93"/>
      <c r="AD28" s="93"/>
      <c r="AE28" s="93"/>
      <c r="AF28" s="93"/>
      <c r="AG28" s="93"/>
      <c r="AH28" s="93"/>
      <c r="AI28" s="93"/>
      <c r="AJ28" s="93"/>
      <c r="AK28" s="22"/>
    </row>
    <row r="29" spans="1:37" s="3" customFormat="1" ht="19.5" customHeight="1">
      <c r="A29" s="609"/>
      <c r="B29" s="694" t="s">
        <v>66</v>
      </c>
      <c r="C29" s="582"/>
      <c r="D29" s="582"/>
      <c r="E29" s="582"/>
      <c r="F29" s="19"/>
      <c r="G29" s="689" t="s">
        <v>44</v>
      </c>
      <c r="H29" s="582"/>
      <c r="I29" s="582"/>
      <c r="J29" s="582"/>
      <c r="K29" s="582"/>
      <c r="L29" s="239"/>
      <c r="M29" s="239"/>
      <c r="N29" s="239"/>
      <c r="O29" s="239"/>
      <c r="P29" s="176"/>
      <c r="Q29" s="267"/>
      <c r="R29" s="696"/>
      <c r="S29" s="697"/>
      <c r="T29" s="697"/>
      <c r="U29" s="697"/>
      <c r="V29" s="176"/>
      <c r="W29" s="320"/>
      <c r="X29" s="77"/>
      <c r="Y29" s="77"/>
      <c r="Z29" s="302"/>
      <c r="AA29" s="302"/>
      <c r="AB29" s="694" t="s">
        <v>76</v>
      </c>
      <c r="AC29" s="582"/>
      <c r="AD29" s="582"/>
      <c r="AE29" s="582"/>
      <c r="AF29" s="665" t="s">
        <v>36</v>
      </c>
      <c r="AG29" s="665"/>
      <c r="AH29" s="665"/>
      <c r="AI29" s="665"/>
      <c r="AJ29" s="586"/>
      <c r="AK29" s="226"/>
    </row>
    <row r="30" spans="1:37" s="3" customFormat="1" ht="19.5" customHeight="1">
      <c r="A30" s="609"/>
      <c r="B30" s="582"/>
      <c r="C30" s="582"/>
      <c r="D30" s="582"/>
      <c r="E30" s="582"/>
      <c r="F30" s="79"/>
      <c r="G30" s="582"/>
      <c r="H30" s="582"/>
      <c r="I30" s="582"/>
      <c r="J30" s="582"/>
      <c r="K30" s="582"/>
      <c r="L30" s="321"/>
      <c r="M30" s="321"/>
      <c r="N30" s="322"/>
      <c r="O30" s="239"/>
      <c r="P30" s="239"/>
      <c r="Q30" s="269"/>
      <c r="R30" s="697"/>
      <c r="S30" s="697"/>
      <c r="T30" s="697"/>
      <c r="U30" s="697"/>
      <c r="V30" s="239"/>
      <c r="W30" s="304"/>
      <c r="X30" s="239"/>
      <c r="Y30" s="305"/>
      <c r="Z30" s="325"/>
      <c r="AA30" s="325"/>
      <c r="AB30" s="582"/>
      <c r="AC30" s="582"/>
      <c r="AD30" s="582"/>
      <c r="AE30" s="582"/>
      <c r="AF30" s="582"/>
      <c r="AG30" s="582"/>
      <c r="AH30" s="582"/>
      <c r="AI30" s="582"/>
      <c r="AJ30" s="582"/>
      <c r="AK30" s="19"/>
    </row>
    <row r="31" spans="2:37" s="3" customFormat="1" ht="19.5" customHeight="1">
      <c r="B31" s="93"/>
      <c r="C31" s="93"/>
      <c r="D31" s="93"/>
      <c r="E31" s="93"/>
      <c r="F31" s="239"/>
      <c r="G31" s="239"/>
      <c r="H31" s="239"/>
      <c r="I31" s="20"/>
      <c r="J31" s="20"/>
      <c r="K31" s="20"/>
      <c r="L31" s="646"/>
      <c r="M31" s="302"/>
      <c r="N31" s="323"/>
      <c r="O31" s="299"/>
      <c r="P31" s="239"/>
      <c r="Q31" s="304"/>
      <c r="R31" s="239"/>
      <c r="S31" s="239"/>
      <c r="T31" s="239"/>
      <c r="U31" s="239"/>
      <c r="V31" s="239"/>
      <c r="W31" s="304"/>
      <c r="X31" s="239"/>
      <c r="Y31" s="304"/>
      <c r="Z31" s="239"/>
      <c r="AA31" s="239"/>
      <c r="AB31" s="270"/>
      <c r="AC31" s="11"/>
      <c r="AD31" s="239"/>
      <c r="AE31" s="239"/>
      <c r="AF31" s="239"/>
      <c r="AG31" s="176"/>
      <c r="AH31" s="176"/>
      <c r="AI31" s="176"/>
      <c r="AJ31" s="176"/>
      <c r="AK31" s="271"/>
    </row>
    <row r="32" spans="1:37" s="3" customFormat="1" ht="19.5" customHeight="1">
      <c r="A32" s="272"/>
      <c r="B32" s="93"/>
      <c r="C32" s="93"/>
      <c r="D32" s="93"/>
      <c r="E32" s="93"/>
      <c r="F32" s="239"/>
      <c r="G32" s="239"/>
      <c r="H32" s="239"/>
      <c r="I32" s="20"/>
      <c r="J32" s="20"/>
      <c r="K32" s="20"/>
      <c r="L32" s="646"/>
      <c r="M32" s="239"/>
      <c r="N32" s="274"/>
      <c r="O32" s="235"/>
      <c r="P32" s="239"/>
      <c r="Q32" s="304"/>
      <c r="R32" s="239"/>
      <c r="S32" s="239"/>
      <c r="T32" s="239"/>
      <c r="U32" s="239"/>
      <c r="V32" s="239"/>
      <c r="W32" s="273"/>
      <c r="X32" s="239"/>
      <c r="Y32" s="304"/>
      <c r="Z32" s="239"/>
      <c r="AA32" s="239"/>
      <c r="AB32" s="270"/>
      <c r="AC32" s="11"/>
      <c r="AD32" s="93"/>
      <c r="AE32" s="93"/>
      <c r="AF32" s="93"/>
      <c r="AG32" s="93"/>
      <c r="AH32" s="93"/>
      <c r="AI32" s="93"/>
      <c r="AJ32" s="93"/>
      <c r="AK32" s="19"/>
    </row>
    <row r="33" spans="1:37" s="3" customFormat="1" ht="19.5" customHeight="1">
      <c r="A33" s="243"/>
      <c r="B33" s="63"/>
      <c r="C33" s="63"/>
      <c r="D33" s="63"/>
      <c r="E33" s="63"/>
      <c r="F33" s="19"/>
      <c r="G33" s="19"/>
      <c r="H33" s="19"/>
      <c r="I33" s="19"/>
      <c r="J33" s="239"/>
      <c r="K33" s="176"/>
      <c r="L33" s="20"/>
      <c r="M33" s="20"/>
      <c r="N33" s="259"/>
      <c r="O33" s="302"/>
      <c r="P33" s="302"/>
      <c r="Q33" s="324"/>
      <c r="R33" s="302"/>
      <c r="S33" s="302"/>
      <c r="T33" s="302"/>
      <c r="U33" s="302"/>
      <c r="V33" s="302"/>
      <c r="W33" s="324"/>
      <c r="X33" s="302"/>
      <c r="Y33" s="246"/>
      <c r="Z33" s="20"/>
      <c r="AA33" s="20"/>
      <c r="AB33" s="239"/>
      <c r="AC33" s="61"/>
      <c r="AD33" s="61"/>
      <c r="AE33" s="61"/>
      <c r="AF33" s="61"/>
      <c r="AG33" s="11"/>
      <c r="AH33" s="11"/>
      <c r="AI33" s="11"/>
      <c r="AJ33" s="11"/>
      <c r="AK33" s="20"/>
    </row>
    <row r="34" spans="1:37" s="3" customFormat="1" ht="19.5" customHeight="1" thickBot="1">
      <c r="A34" s="272"/>
      <c r="B34" s="93"/>
      <c r="C34" s="93"/>
      <c r="D34" s="93"/>
      <c r="E34" s="93"/>
      <c r="F34" s="239"/>
      <c r="G34" s="239"/>
      <c r="H34" s="239"/>
      <c r="J34" s="239"/>
      <c r="K34" s="593"/>
      <c r="L34" s="593"/>
      <c r="M34" s="593"/>
      <c r="N34" s="690">
        <v>3</v>
      </c>
      <c r="O34" s="239"/>
      <c r="P34" s="239"/>
      <c r="Q34" s="303"/>
      <c r="R34" s="239"/>
      <c r="S34" s="239"/>
      <c r="T34" s="239"/>
      <c r="U34" s="235"/>
      <c r="V34" s="239"/>
      <c r="W34" s="304"/>
      <c r="X34" s="20"/>
      <c r="Y34" s="691">
        <v>5</v>
      </c>
      <c r="Z34" s="593"/>
      <c r="AA34" s="593"/>
      <c r="AB34" s="593"/>
      <c r="AC34" s="239"/>
      <c r="AD34" s="239"/>
      <c r="AE34" s="239"/>
      <c r="AF34" s="239"/>
      <c r="AG34" s="239"/>
      <c r="AH34" s="239"/>
      <c r="AI34" s="239"/>
      <c r="AJ34" s="239"/>
      <c r="AK34" s="271"/>
    </row>
    <row r="35" spans="1:37" s="3" customFormat="1" ht="19.5" customHeight="1" thickTop="1">
      <c r="A35" s="272"/>
      <c r="B35" s="93"/>
      <c r="C35" s="93"/>
      <c r="D35" s="93"/>
      <c r="E35" s="93"/>
      <c r="F35" s="239"/>
      <c r="G35" s="239"/>
      <c r="H35" s="239"/>
      <c r="I35" s="239"/>
      <c r="J35" s="239"/>
      <c r="K35" s="593"/>
      <c r="L35" s="593"/>
      <c r="M35" s="593"/>
      <c r="N35" s="646"/>
      <c r="O35" s="554"/>
      <c r="P35" s="496"/>
      <c r="Q35" s="20"/>
      <c r="R35" s="239"/>
      <c r="S35" s="239"/>
      <c r="T35" s="239"/>
      <c r="U35" s="239"/>
      <c r="V35" s="239"/>
      <c r="W35" s="496"/>
      <c r="X35" s="485"/>
      <c r="Y35" s="646"/>
      <c r="Z35" s="593"/>
      <c r="AA35" s="593"/>
      <c r="AB35" s="593"/>
      <c r="AC35" s="239"/>
      <c r="AD35" s="239"/>
      <c r="AE35" s="239"/>
      <c r="AF35" s="239"/>
      <c r="AG35" s="239"/>
      <c r="AH35" s="239"/>
      <c r="AI35" s="239"/>
      <c r="AJ35" s="239"/>
      <c r="AK35" s="271"/>
    </row>
    <row r="36" spans="1:37" s="3" customFormat="1" ht="19.5" customHeight="1">
      <c r="A36" s="19"/>
      <c r="B36" s="61"/>
      <c r="C36" s="61"/>
      <c r="D36" s="61"/>
      <c r="E36" s="61"/>
      <c r="F36" s="176"/>
      <c r="G36" s="79"/>
      <c r="H36" s="79"/>
      <c r="I36" s="79"/>
      <c r="J36" s="79"/>
      <c r="K36" s="79"/>
      <c r="L36" s="239"/>
      <c r="M36" s="306"/>
      <c r="N36" s="239"/>
      <c r="O36" s="550"/>
      <c r="P36" s="176"/>
      <c r="Q36" s="700"/>
      <c r="R36" s="590"/>
      <c r="S36" s="590"/>
      <c r="T36" s="590"/>
      <c r="U36" s="590"/>
      <c r="V36" s="176"/>
      <c r="W36" s="302"/>
      <c r="X36" s="497"/>
      <c r="Y36" s="300"/>
      <c r="Z36" s="239"/>
      <c r="AA36" s="239"/>
      <c r="AB36" s="77"/>
      <c r="AC36" s="72"/>
      <c r="AD36" s="58"/>
      <c r="AE36" s="58"/>
      <c r="AF36" s="58"/>
      <c r="AG36" s="12"/>
      <c r="AH36" s="122"/>
      <c r="AI36" s="122"/>
      <c r="AJ36" s="122"/>
      <c r="AK36" s="20"/>
    </row>
    <row r="37" spans="2:37" s="3" customFormat="1" ht="19.5" customHeight="1">
      <c r="B37" s="93"/>
      <c r="C37" s="93"/>
      <c r="D37" s="93"/>
      <c r="E37" s="93"/>
      <c r="F37" s="239"/>
      <c r="G37" s="239"/>
      <c r="H37" s="239"/>
      <c r="I37" s="20"/>
      <c r="J37" s="20"/>
      <c r="K37" s="20"/>
      <c r="L37" s="646"/>
      <c r="M37" s="239"/>
      <c r="N37" s="239"/>
      <c r="O37" s="472"/>
      <c r="P37" s="239"/>
      <c r="Q37" s="239"/>
      <c r="R37" s="239"/>
      <c r="S37" s="239"/>
      <c r="T37" s="239"/>
      <c r="U37" s="239"/>
      <c r="V37" s="239"/>
      <c r="W37" s="239"/>
      <c r="X37" s="473"/>
      <c r="Y37" s="239"/>
      <c r="Z37" s="646"/>
      <c r="AA37" s="20"/>
      <c r="AB37" s="239"/>
      <c r="AC37" s="61"/>
      <c r="AD37" s="61"/>
      <c r="AE37" s="61"/>
      <c r="AF37" s="61"/>
      <c r="AG37" s="20"/>
      <c r="AH37" s="20"/>
      <c r="AI37" s="20"/>
      <c r="AJ37" s="20"/>
      <c r="AK37" s="19"/>
    </row>
    <row r="38" spans="1:37" s="3" customFormat="1" ht="19.5" customHeight="1">
      <c r="A38" s="272"/>
      <c r="B38" s="93"/>
      <c r="C38" s="93"/>
      <c r="D38" s="93"/>
      <c r="E38" s="93"/>
      <c r="F38" s="239"/>
      <c r="G38" s="239"/>
      <c r="H38" s="239"/>
      <c r="I38" s="20"/>
      <c r="J38" s="20"/>
      <c r="K38" s="20"/>
      <c r="L38" s="646"/>
      <c r="M38" s="239"/>
      <c r="N38" s="239"/>
      <c r="O38" s="553"/>
      <c r="P38" s="239"/>
      <c r="Q38" s="239"/>
      <c r="R38" s="239"/>
      <c r="S38" s="239"/>
      <c r="T38" s="239"/>
      <c r="U38" s="239"/>
      <c r="V38" s="239"/>
      <c r="W38" s="239"/>
      <c r="X38" s="473"/>
      <c r="Y38" s="239"/>
      <c r="Z38" s="646"/>
      <c r="AA38" s="20"/>
      <c r="AB38" s="282"/>
      <c r="AC38" s="93"/>
      <c r="AD38" s="93"/>
      <c r="AE38" s="93"/>
      <c r="AF38" s="93"/>
      <c r="AG38" s="93"/>
      <c r="AH38" s="93"/>
      <c r="AI38" s="93"/>
      <c r="AJ38" s="93"/>
      <c r="AK38" s="22"/>
    </row>
    <row r="39" spans="1:37" s="3" customFormat="1" ht="19.5" customHeight="1" thickBot="1">
      <c r="A39" s="686"/>
      <c r="B39" s="698" t="s">
        <v>38</v>
      </c>
      <c r="C39" s="582"/>
      <c r="D39" s="582"/>
      <c r="E39" s="582"/>
      <c r="F39" s="665" t="s">
        <v>36</v>
      </c>
      <c r="G39" s="665"/>
      <c r="H39" s="665"/>
      <c r="I39" s="665"/>
      <c r="J39" s="586"/>
      <c r="K39" s="285"/>
      <c r="L39" s="505"/>
      <c r="M39" s="487"/>
      <c r="N39" s="489"/>
      <c r="O39" s="550"/>
      <c r="P39" s="239"/>
      <c r="Q39" s="239"/>
      <c r="R39" s="239"/>
      <c r="S39" s="239"/>
      <c r="T39" s="239"/>
      <c r="U39" s="239"/>
      <c r="V39" s="239"/>
      <c r="W39" s="235"/>
      <c r="X39" s="477"/>
      <c r="Y39" s="235"/>
      <c r="Z39" s="301"/>
      <c r="AA39" s="302"/>
      <c r="AB39" s="618" t="s">
        <v>43</v>
      </c>
      <c r="AC39" s="582"/>
      <c r="AD39" s="582"/>
      <c r="AE39" s="582"/>
      <c r="AF39" s="689" t="s">
        <v>44</v>
      </c>
      <c r="AG39" s="582"/>
      <c r="AH39" s="582"/>
      <c r="AI39" s="582"/>
      <c r="AJ39" s="582"/>
      <c r="AK39" s="19"/>
    </row>
    <row r="40" spans="1:37" s="3" customFormat="1" ht="19.5" customHeight="1" thickTop="1">
      <c r="A40" s="686"/>
      <c r="B40" s="582"/>
      <c r="C40" s="582"/>
      <c r="D40" s="582"/>
      <c r="E40" s="582"/>
      <c r="F40" s="582"/>
      <c r="G40" s="582"/>
      <c r="H40" s="582"/>
      <c r="I40" s="582"/>
      <c r="J40" s="582"/>
      <c r="K40" s="285"/>
      <c r="L40" s="285"/>
      <c r="M40" s="285"/>
      <c r="N40" s="20"/>
      <c r="O40" s="239"/>
      <c r="P40" s="239"/>
      <c r="Q40" s="239"/>
      <c r="R40" s="239"/>
      <c r="S40" s="239"/>
      <c r="T40" s="239"/>
      <c r="U40" s="239"/>
      <c r="V40" s="239"/>
      <c r="W40" s="239"/>
      <c r="X40" s="20"/>
      <c r="Y40" s="555"/>
      <c r="Z40" s="496"/>
      <c r="AA40" s="556"/>
      <c r="AB40" s="582"/>
      <c r="AC40" s="582"/>
      <c r="AD40" s="582"/>
      <c r="AE40" s="582"/>
      <c r="AF40" s="582"/>
      <c r="AG40" s="582"/>
      <c r="AH40" s="582"/>
      <c r="AI40" s="582"/>
      <c r="AJ40" s="582"/>
      <c r="AK40" s="19"/>
    </row>
    <row r="41" spans="1:37" s="3" customFormat="1" ht="19.5" customHeight="1">
      <c r="A41" s="272"/>
      <c r="B41" s="93"/>
      <c r="C41" s="93"/>
      <c r="D41" s="93"/>
      <c r="E41" s="93"/>
      <c r="F41" s="21"/>
      <c r="G41" s="21"/>
      <c r="H41" s="21"/>
      <c r="I41" s="21"/>
      <c r="J41" s="21"/>
      <c r="K41" s="285"/>
      <c r="L41" s="285"/>
      <c r="M41" s="285"/>
      <c r="N41" s="20"/>
      <c r="O41" s="23"/>
      <c r="P41" s="23"/>
      <c r="Q41" s="5"/>
      <c r="R41" s="21"/>
      <c r="S41" s="21"/>
      <c r="T41" s="21"/>
      <c r="U41" s="23"/>
      <c r="V41" s="23"/>
      <c r="W41" s="21"/>
      <c r="X41" s="20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71"/>
    </row>
    <row r="42" spans="1:37" s="3" customFormat="1" ht="19.5" customHeight="1">
      <c r="A42" s="272"/>
      <c r="B42" s="93"/>
      <c r="C42" s="93"/>
      <c r="D42" s="93"/>
      <c r="E42" s="93"/>
      <c r="F42" s="21"/>
      <c r="G42" s="21"/>
      <c r="H42" s="21"/>
      <c r="I42" s="21"/>
      <c r="J42" s="21"/>
      <c r="K42" s="285"/>
      <c r="L42" s="285"/>
      <c r="M42" s="285"/>
      <c r="N42" s="20"/>
      <c r="O42" s="23"/>
      <c r="P42" s="23"/>
      <c r="Q42" s="19"/>
      <c r="R42" s="21"/>
      <c r="S42" s="21"/>
      <c r="T42" s="21"/>
      <c r="U42" s="23"/>
      <c r="V42" s="23"/>
      <c r="W42" s="21"/>
      <c r="X42" s="20"/>
      <c r="Y42" s="21"/>
      <c r="Z42" s="21"/>
      <c r="AA42" s="21"/>
      <c r="AB42" s="21"/>
      <c r="AC42" s="239"/>
      <c r="AD42" s="239"/>
      <c r="AE42" s="239"/>
      <c r="AF42" s="239"/>
      <c r="AG42" s="20"/>
      <c r="AH42" s="20"/>
      <c r="AI42" s="20"/>
      <c r="AJ42" s="20"/>
      <c r="AK42" s="19"/>
    </row>
    <row r="43" spans="1:37" s="3" customFormat="1" ht="19.5" customHeight="1">
      <c r="A43" s="699"/>
      <c r="B43" s="93"/>
      <c r="C43" s="243"/>
      <c r="D43" s="243"/>
      <c r="E43" s="243"/>
      <c r="F43" s="317"/>
      <c r="G43" s="317"/>
      <c r="H43" s="317"/>
      <c r="I43" s="317"/>
      <c r="J43" s="18"/>
      <c r="K43" s="302"/>
      <c r="L43" s="302"/>
      <c r="M43" s="302"/>
      <c r="N43" s="103"/>
      <c r="O43" s="15"/>
      <c r="P43" s="18"/>
      <c r="Q43" s="235"/>
      <c r="R43" s="21"/>
      <c r="S43" s="103"/>
      <c r="T43" s="103"/>
      <c r="U43" s="70"/>
      <c r="V43" s="18"/>
      <c r="W43" s="10"/>
      <c r="X43" s="598"/>
      <c r="Y43" s="696"/>
      <c r="Z43" s="679"/>
      <c r="AA43" s="679"/>
      <c r="AB43" s="23"/>
      <c r="AC43" s="93"/>
      <c r="AD43" s="93"/>
      <c r="AE43" s="93"/>
      <c r="AF43" s="93"/>
      <c r="AG43" s="22"/>
      <c r="AH43" s="22"/>
      <c r="AI43" s="22"/>
      <c r="AJ43" s="22"/>
      <c r="AK43" s="271"/>
    </row>
    <row r="44" spans="1:37" s="3" customFormat="1" ht="19.5" customHeight="1">
      <c r="A44" s="699"/>
      <c r="B44" s="93"/>
      <c r="C44" s="243"/>
      <c r="D44" s="243"/>
      <c r="E44" s="243"/>
      <c r="F44" s="317"/>
      <c r="G44" s="317"/>
      <c r="H44" s="317"/>
      <c r="I44" s="317"/>
      <c r="J44" s="18"/>
      <c r="K44" s="18"/>
      <c r="L44" s="18"/>
      <c r="M44" s="327"/>
      <c r="N44" s="103"/>
      <c r="O44" s="7"/>
      <c r="P44" s="18"/>
      <c r="Q44" s="18"/>
      <c r="R44" s="18"/>
      <c r="S44" s="18"/>
      <c r="T44" s="18"/>
      <c r="U44" s="245"/>
      <c r="V44" s="23"/>
      <c r="W44" s="23"/>
      <c r="X44" s="679"/>
      <c r="Y44" s="679"/>
      <c r="Z44" s="679"/>
      <c r="AA44" s="679"/>
      <c r="AB44" s="23"/>
      <c r="AC44" s="239"/>
      <c r="AD44" s="239"/>
      <c r="AE44" s="239"/>
      <c r="AF44" s="239"/>
      <c r="AG44" s="22"/>
      <c r="AH44" s="22"/>
      <c r="AI44" s="22"/>
      <c r="AJ44" s="22"/>
      <c r="AK44" s="22"/>
    </row>
    <row r="45" spans="1:37" s="3" customFormat="1" ht="19.5" customHeight="1">
      <c r="A45" s="609"/>
      <c r="B45" s="22"/>
      <c r="C45" s="22"/>
      <c r="D45" s="22"/>
      <c r="E45" s="22"/>
      <c r="F45" s="11"/>
      <c r="G45" s="11"/>
      <c r="H45" s="11"/>
      <c r="I45" s="11"/>
      <c r="J45" s="21"/>
      <c r="K45" s="21"/>
      <c r="L45" s="21"/>
      <c r="M45" s="245"/>
      <c r="N45" s="21"/>
      <c r="O45" s="245"/>
      <c r="P45" s="21"/>
      <c r="Q45" s="15"/>
      <c r="R45" s="18"/>
      <c r="S45" s="18"/>
      <c r="T45" s="18"/>
      <c r="U45" s="287"/>
      <c r="V45" s="10"/>
      <c r="W45" s="10"/>
      <c r="X45" s="18"/>
      <c r="Y45" s="19"/>
      <c r="Z45" s="21"/>
      <c r="AA45" s="21"/>
      <c r="AB45" s="21"/>
      <c r="AC45" s="22"/>
      <c r="AD45" s="22"/>
      <c r="AE45" s="22"/>
      <c r="AF45" s="22"/>
      <c r="AG45" s="22"/>
      <c r="AH45" s="22"/>
      <c r="AI45" s="22"/>
      <c r="AJ45" s="22"/>
      <c r="AK45" s="22"/>
    </row>
    <row r="46" spans="1:37" s="3" customFormat="1" ht="19.5" customHeight="1">
      <c r="A46" s="609"/>
      <c r="B46" s="22"/>
      <c r="C46" s="22"/>
      <c r="D46" s="22"/>
      <c r="E46" s="22"/>
      <c r="F46" s="11"/>
      <c r="G46" s="11"/>
      <c r="H46" s="11"/>
      <c r="I46" s="11"/>
      <c r="J46" s="21"/>
      <c r="K46" s="21"/>
      <c r="L46" s="19"/>
      <c r="M46" s="21"/>
      <c r="N46" s="21"/>
      <c r="O46" s="21"/>
      <c r="P46" s="7"/>
      <c r="Q46" s="18"/>
      <c r="R46" s="18"/>
      <c r="S46" s="18"/>
      <c r="T46" s="18"/>
      <c r="U46" s="176"/>
      <c r="V46" s="19"/>
      <c r="W46" s="21"/>
      <c r="X46" s="21"/>
      <c r="Y46" s="19"/>
      <c r="Z46" s="21"/>
      <c r="AA46" s="23"/>
      <c r="AB46" s="23"/>
      <c r="AC46" s="22"/>
      <c r="AD46" s="22"/>
      <c r="AE46" s="22"/>
      <c r="AF46" s="22"/>
      <c r="AG46" s="22"/>
      <c r="AH46" s="22"/>
      <c r="AI46" s="22"/>
      <c r="AJ46" s="22"/>
      <c r="AK46" s="22"/>
    </row>
    <row r="47" spans="2:37" s="3" customFormat="1" ht="19.5" customHeight="1">
      <c r="B47" s="22"/>
      <c r="C47" s="22"/>
      <c r="D47" s="22"/>
      <c r="E47" s="22"/>
      <c r="F47" s="22"/>
      <c r="G47" s="22"/>
      <c r="H47" s="22"/>
      <c r="I47" s="22"/>
      <c r="J47" s="22"/>
      <c r="K47" s="22"/>
      <c r="N47" s="23"/>
      <c r="O47" s="328"/>
      <c r="P47" s="21"/>
      <c r="Q47" s="21"/>
      <c r="R47" s="21"/>
      <c r="S47" s="21"/>
      <c r="T47" s="21"/>
      <c r="U47" s="21"/>
      <c r="V47" s="21"/>
      <c r="W47" s="5"/>
      <c r="X47" s="23"/>
      <c r="Y47" s="23"/>
      <c r="Z47" s="23"/>
      <c r="AA47" s="23"/>
      <c r="AB47" s="23"/>
      <c r="AC47" s="22"/>
      <c r="AD47" s="22"/>
      <c r="AE47" s="22"/>
      <c r="AF47" s="22"/>
      <c r="AG47" s="22"/>
      <c r="AH47" s="22"/>
      <c r="AI47" s="22"/>
      <c r="AJ47" s="22"/>
      <c r="AK47" s="22"/>
    </row>
    <row r="48" spans="2:37" s="3" customFormat="1" ht="19.5" customHeight="1">
      <c r="B48" s="22"/>
      <c r="C48" s="22"/>
      <c r="D48" s="22"/>
      <c r="E48" s="22"/>
      <c r="F48" s="22"/>
      <c r="G48" s="22"/>
      <c r="H48" s="22"/>
      <c r="I48" s="22"/>
      <c r="J48" s="22"/>
      <c r="K48" s="22"/>
      <c r="O48" s="21"/>
      <c r="P48" s="21"/>
      <c r="Q48" s="21"/>
      <c r="R48" s="21"/>
      <c r="S48" s="21"/>
      <c r="T48" s="21"/>
      <c r="U48" s="21"/>
      <c r="V48" s="21"/>
      <c r="W48" s="21"/>
      <c r="AC48" s="22"/>
      <c r="AD48" s="22"/>
      <c r="AE48" s="22"/>
      <c r="AF48" s="22"/>
      <c r="AG48" s="22"/>
      <c r="AH48" s="22"/>
      <c r="AI48" s="22"/>
      <c r="AJ48" s="22"/>
      <c r="AK48" s="22"/>
    </row>
    <row r="49" spans="1:37" ht="13.5">
      <c r="A49" s="3"/>
      <c r="B49" s="22"/>
      <c r="C49" s="22"/>
      <c r="D49" s="22"/>
      <c r="E49" s="22"/>
      <c r="F49" s="22"/>
      <c r="G49" s="22"/>
      <c r="H49" s="22"/>
      <c r="I49" s="22"/>
      <c r="J49" s="21"/>
      <c r="K49" s="21"/>
      <c r="L49" s="19"/>
      <c r="M49" s="21"/>
      <c r="N49" s="3"/>
      <c r="O49" s="3"/>
      <c r="P49" s="3"/>
      <c r="Q49" s="3"/>
      <c r="R49" s="3"/>
      <c r="S49" s="3"/>
      <c r="T49" s="3"/>
      <c r="U49" s="3"/>
      <c r="V49" s="3"/>
      <c r="W49" s="21"/>
      <c r="X49" s="21"/>
      <c r="Y49" s="19"/>
      <c r="Z49" s="16"/>
      <c r="AA49" s="10"/>
      <c r="AB49" s="10"/>
      <c r="AC49" s="18"/>
      <c r="AD49" s="18"/>
      <c r="AE49" s="18"/>
      <c r="AF49" s="18"/>
      <c r="AG49" s="14"/>
      <c r="AH49" s="14"/>
      <c r="AI49" s="14"/>
      <c r="AJ49" s="14"/>
      <c r="AK49" s="14"/>
    </row>
    <row r="50" spans="1:37" s="3" customFormat="1" ht="13.5">
      <c r="A50" s="243"/>
      <c r="B50" s="243"/>
      <c r="C50" s="243"/>
      <c r="D50" s="243"/>
      <c r="E50" s="243"/>
      <c r="F50" s="11"/>
      <c r="G50" s="11"/>
      <c r="H50" s="11"/>
      <c r="I50" s="11"/>
      <c r="J50" s="21"/>
      <c r="K50" s="19"/>
      <c r="L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11"/>
      <c r="AH50" s="11"/>
      <c r="AI50" s="11"/>
      <c r="AJ50" s="11"/>
      <c r="AK50" s="19"/>
    </row>
    <row r="51" spans="1:37" s="3" customFormat="1" ht="13.5">
      <c r="A51" s="243"/>
      <c r="B51" s="243"/>
      <c r="C51" s="243"/>
      <c r="D51" s="243"/>
      <c r="E51" s="329"/>
      <c r="F51" s="93"/>
      <c r="G51" s="93"/>
      <c r="H51" s="93"/>
      <c r="I51" s="93"/>
      <c r="J51" s="21"/>
      <c r="K51" s="21"/>
      <c r="L51" s="21"/>
      <c r="V51" s="21"/>
      <c r="W51" s="287"/>
      <c r="X51" s="18"/>
      <c r="Y51" s="18"/>
      <c r="Z51" s="18"/>
      <c r="AA51" s="18"/>
      <c r="AB51" s="18"/>
      <c r="AC51" s="18"/>
      <c r="AD51" s="18"/>
      <c r="AE51" s="18"/>
      <c r="AF51" s="18"/>
      <c r="AG51" s="12"/>
      <c r="AH51" s="12"/>
      <c r="AI51" s="12"/>
      <c r="AJ51" s="12"/>
      <c r="AK51" s="19"/>
    </row>
    <row r="52" spans="1:37" s="3" customFormat="1" ht="13.5">
      <c r="A52" s="21"/>
      <c r="B52" s="21"/>
      <c r="C52" s="21"/>
      <c r="D52" s="21"/>
      <c r="E52" s="8"/>
      <c r="F52" s="93"/>
      <c r="G52" s="93"/>
      <c r="H52" s="93"/>
      <c r="I52" s="9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19"/>
      <c r="AB52" s="21"/>
      <c r="AC52" s="21"/>
      <c r="AD52" s="21"/>
      <c r="AE52" s="21"/>
      <c r="AF52" s="21"/>
      <c r="AG52" s="21"/>
      <c r="AH52" s="21"/>
      <c r="AI52" s="21"/>
      <c r="AJ52" s="21"/>
      <c r="AK52" s="21"/>
    </row>
    <row r="53" spans="1:37" s="3" customFormat="1" ht="13.5">
      <c r="A53" s="21"/>
      <c r="B53" s="21"/>
      <c r="C53" s="21"/>
      <c r="D53" s="21"/>
      <c r="E53" s="8"/>
      <c r="F53" s="21"/>
      <c r="G53" s="21"/>
      <c r="H53" s="21"/>
      <c r="I53" s="21"/>
      <c r="J53" s="21"/>
      <c r="K53" s="21"/>
      <c r="L53" s="15"/>
      <c r="M53" s="18"/>
      <c r="N53" s="18"/>
      <c r="O53" s="19"/>
      <c r="P53" s="21"/>
      <c r="Q53" s="21"/>
      <c r="R53" s="21"/>
      <c r="S53" s="21"/>
      <c r="T53" s="21"/>
      <c r="U53" s="21"/>
      <c r="V53" s="21"/>
      <c r="W53" s="176"/>
      <c r="X53" s="287"/>
      <c r="Y53" s="18"/>
      <c r="Z53" s="18"/>
      <c r="AA53" s="19"/>
      <c r="AB53" s="21"/>
      <c r="AC53" s="21"/>
      <c r="AD53" s="21"/>
      <c r="AE53" s="21"/>
      <c r="AF53" s="21"/>
      <c r="AG53" s="21"/>
      <c r="AH53" s="21"/>
      <c r="AI53" s="21"/>
      <c r="AJ53" s="21"/>
      <c r="AK53" s="21"/>
    </row>
    <row r="54" spans="1:37" s="3" customFormat="1" ht="13.5">
      <c r="A54" s="8"/>
      <c r="B54" s="8"/>
      <c r="C54" s="8"/>
      <c r="D54" s="8"/>
      <c r="E54" s="8"/>
      <c r="F54" s="21"/>
      <c r="G54" s="21"/>
      <c r="H54" s="21"/>
      <c r="I54" s="21"/>
      <c r="J54" s="21"/>
      <c r="K54" s="21"/>
      <c r="L54" s="21"/>
      <c r="M54" s="21"/>
      <c r="N54" s="21"/>
      <c r="O54" s="19"/>
      <c r="P54" s="21"/>
      <c r="Q54" s="21"/>
      <c r="R54" s="21"/>
      <c r="S54" s="21"/>
      <c r="T54" s="21"/>
      <c r="U54" s="21"/>
      <c r="V54" s="21"/>
      <c r="W54" s="176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8"/>
      <c r="AK54" s="21"/>
    </row>
    <row r="55" spans="1:37" s="3" customFormat="1" ht="13.5">
      <c r="A55" s="19"/>
      <c r="B55" s="19"/>
      <c r="C55" s="19"/>
      <c r="D55" s="19"/>
      <c r="E55" s="19"/>
      <c r="F55" s="21"/>
      <c r="G55" s="21"/>
      <c r="H55" s="21"/>
      <c r="I55" s="21"/>
      <c r="J55" s="21"/>
      <c r="K55" s="21"/>
      <c r="L55" s="21"/>
      <c r="M55" s="21"/>
      <c r="N55" s="21"/>
      <c r="O55" s="19"/>
      <c r="P55" s="21"/>
      <c r="Q55" s="21"/>
      <c r="R55" s="15"/>
      <c r="S55" s="16"/>
      <c r="T55" s="16"/>
      <c r="U55" s="18"/>
      <c r="V55" s="18"/>
      <c r="W55" s="19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</row>
    <row r="56" spans="1:37" ht="13.5">
      <c r="A56" s="19"/>
      <c r="B56" s="19"/>
      <c r="C56" s="19"/>
      <c r="D56" s="19"/>
      <c r="E56" s="19"/>
      <c r="F56" s="21"/>
      <c r="G56" s="21"/>
      <c r="H56" s="21"/>
      <c r="I56" s="21"/>
      <c r="J56" s="21"/>
      <c r="K56" s="21"/>
      <c r="L56" s="7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6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1:37" ht="13.5">
      <c r="A57" s="19"/>
      <c r="B57" s="19"/>
      <c r="C57" s="19"/>
      <c r="D57" s="19"/>
      <c r="E57" s="19"/>
      <c r="F57" s="21"/>
      <c r="G57" s="21"/>
      <c r="H57" s="21"/>
      <c r="I57" s="21"/>
      <c r="J57" s="21"/>
      <c r="K57" s="19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176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7" ht="13.5">
      <c r="A58" s="8"/>
      <c r="B58" s="8"/>
      <c r="C58" s="8"/>
      <c r="D58" s="8"/>
      <c r="E58" s="8"/>
      <c r="F58" s="21"/>
      <c r="G58" s="21"/>
      <c r="H58" s="21"/>
      <c r="I58" s="21"/>
      <c r="J58" s="21"/>
      <c r="K58" s="19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176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1:37" ht="13.5">
      <c r="A59" s="330"/>
      <c r="B59" s="330"/>
      <c r="C59" s="330"/>
      <c r="D59" s="330"/>
      <c r="E59" s="330"/>
      <c r="F59" s="21"/>
      <c r="G59" s="21"/>
      <c r="H59" s="21"/>
      <c r="I59" s="21"/>
      <c r="J59" s="21"/>
      <c r="K59" s="21"/>
      <c r="L59" s="21"/>
      <c r="M59" s="21"/>
      <c r="N59" s="7"/>
      <c r="O59" s="18"/>
      <c r="P59" s="18"/>
      <c r="Q59" s="18"/>
      <c r="R59" s="18"/>
      <c r="S59" s="18"/>
      <c r="T59" s="18"/>
      <c r="U59" s="18"/>
      <c r="V59" s="18"/>
      <c r="W59" s="18"/>
      <c r="X59" s="104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1:37" ht="13.5">
      <c r="A60" s="330"/>
      <c r="B60" s="330"/>
      <c r="C60" s="330"/>
      <c r="D60" s="330"/>
      <c r="E60" s="330"/>
      <c r="F60" s="21"/>
      <c r="G60" s="21"/>
      <c r="H60" s="21"/>
      <c r="I60" s="21"/>
      <c r="J60" s="21"/>
      <c r="K60" s="21"/>
      <c r="L60" s="21"/>
      <c r="M60" s="176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76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</row>
    <row r="61" spans="1:37" ht="13.5">
      <c r="A61" s="8"/>
      <c r="B61" s="8"/>
      <c r="C61" s="8"/>
      <c r="D61" s="8"/>
      <c r="E61" s="8"/>
      <c r="F61" s="21"/>
      <c r="G61" s="21"/>
      <c r="H61" s="21"/>
      <c r="I61" s="21"/>
      <c r="J61" s="21"/>
      <c r="K61" s="21"/>
      <c r="L61" s="21"/>
      <c r="M61" s="176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76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</row>
    <row r="62" spans="1:37" s="3" customFormat="1" ht="13.5">
      <c r="A62" s="19"/>
      <c r="B62" s="19"/>
      <c r="C62" s="19"/>
      <c r="D62" s="19"/>
      <c r="E62" s="19"/>
      <c r="F62" s="21"/>
      <c r="G62" s="21"/>
      <c r="H62" s="21"/>
      <c r="I62" s="21"/>
      <c r="J62" s="21"/>
      <c r="K62" s="21"/>
      <c r="L62" s="21"/>
      <c r="M62" s="19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</row>
    <row r="63" spans="1:37" ht="13.5">
      <c r="A63" s="19"/>
      <c r="B63" s="19"/>
      <c r="C63" s="19"/>
      <c r="D63" s="19"/>
      <c r="E63" s="19"/>
      <c r="F63" s="8"/>
      <c r="G63" s="21"/>
      <c r="H63" s="21"/>
      <c r="I63" s="21"/>
      <c r="J63" s="21"/>
      <c r="K63" s="21"/>
      <c r="L63" s="21"/>
      <c r="M63" s="5"/>
      <c r="N63" s="21"/>
      <c r="O63" s="21"/>
      <c r="P63" s="85"/>
      <c r="Q63" s="21"/>
      <c r="R63" s="21"/>
      <c r="S63" s="21"/>
      <c r="T63" s="21"/>
      <c r="U63" s="21"/>
      <c r="V63" s="287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s="3" customFormat="1" ht="13.5">
      <c r="A64" s="19"/>
      <c r="B64" s="19"/>
      <c r="C64" s="19"/>
      <c r="D64" s="19"/>
      <c r="E64" s="19"/>
      <c r="F64" s="21"/>
      <c r="G64" s="21"/>
      <c r="H64" s="21"/>
      <c r="I64" s="21"/>
      <c r="J64" s="21"/>
      <c r="K64" s="21"/>
      <c r="L64" s="21"/>
      <c r="M64" s="5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</row>
    <row r="65" spans="1:37" s="3" customFormat="1" ht="13.5">
      <c r="A65" s="19"/>
      <c r="B65" s="19"/>
      <c r="C65" s="19"/>
      <c r="D65" s="19"/>
      <c r="E65" s="19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</row>
    <row r="66" spans="1:37" ht="13.5">
      <c r="A66" s="243"/>
      <c r="B66" s="243"/>
      <c r="C66" s="243"/>
      <c r="D66" s="243"/>
      <c r="E66" s="243"/>
      <c r="F66" s="22"/>
      <c r="G66" s="22"/>
      <c r="H66" s="22"/>
      <c r="I66" s="22"/>
      <c r="J66" s="21"/>
      <c r="K66" s="21"/>
      <c r="L66" s="21"/>
      <c r="M66" s="21"/>
      <c r="N66" s="64"/>
      <c r="O66" s="14"/>
      <c r="P66" s="14"/>
      <c r="Q66" s="14"/>
      <c r="R66" s="14"/>
      <c r="S66" s="14"/>
      <c r="T66" s="14"/>
      <c r="U66" s="14"/>
      <c r="V66" s="14"/>
      <c r="W66" s="14"/>
      <c r="X66" s="288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ht="13.5">
      <c r="A67" s="14"/>
      <c r="B67" s="14"/>
      <c r="C67" s="14"/>
      <c r="D67" s="14"/>
      <c r="E67" s="14"/>
      <c r="F67" s="14"/>
      <c r="G67" s="14"/>
      <c r="H67" s="14"/>
      <c r="I67" s="14"/>
      <c r="J67" s="18"/>
      <c r="K67" s="18"/>
      <c r="L67" s="18"/>
      <c r="M67" s="18"/>
      <c r="N67" s="18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1:37" ht="13.5">
      <c r="A68" s="14"/>
      <c r="B68" s="14"/>
      <c r="C68" s="14"/>
      <c r="D68" s="14"/>
      <c r="E68" s="14"/>
      <c r="F68" s="14"/>
      <c r="G68" s="14"/>
      <c r="H68" s="14"/>
      <c r="I68" s="14"/>
      <c r="J68" s="18"/>
      <c r="K68" s="18"/>
      <c r="L68" s="18"/>
      <c r="M68" s="18"/>
      <c r="N68" s="18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:37" ht="13.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1:37" ht="13.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:37" ht="13.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</sheetData>
  <sheetProtection/>
  <mergeCells count="65">
    <mergeCell ref="W27:W28"/>
    <mergeCell ref="M27:O28"/>
    <mergeCell ref="AB39:AE40"/>
    <mergeCell ref="Y34:Y35"/>
    <mergeCell ref="Q36:U36"/>
    <mergeCell ref="L31:L32"/>
    <mergeCell ref="Z37:Z38"/>
    <mergeCell ref="A45:A46"/>
    <mergeCell ref="A39:A40"/>
    <mergeCell ref="L37:L38"/>
    <mergeCell ref="B39:E40"/>
    <mergeCell ref="A43:A44"/>
    <mergeCell ref="X43:X44"/>
    <mergeCell ref="Y43:AA44"/>
    <mergeCell ref="A25:A26"/>
    <mergeCell ref="L23:L24"/>
    <mergeCell ref="B29:E30"/>
    <mergeCell ref="R29:U30"/>
    <mergeCell ref="A29:A30"/>
    <mergeCell ref="B25:E26"/>
    <mergeCell ref="G25:K26"/>
    <mergeCell ref="P27:P28"/>
    <mergeCell ref="M22:M23"/>
    <mergeCell ref="V8:AC8"/>
    <mergeCell ref="AD9:AK9"/>
    <mergeCell ref="AD8:AK8"/>
    <mergeCell ref="AB29:AE30"/>
    <mergeCell ref="Z23:Z24"/>
    <mergeCell ref="X27:Z28"/>
    <mergeCell ref="V9:AC9"/>
    <mergeCell ref="AG15:AK16"/>
    <mergeCell ref="AF25:AJ26"/>
    <mergeCell ref="AB25:AE26"/>
    <mergeCell ref="A1:AM1"/>
    <mergeCell ref="A4:AK4"/>
    <mergeCell ref="A7:D7"/>
    <mergeCell ref="E7:L7"/>
    <mergeCell ref="M7:U7"/>
    <mergeCell ref="V7:AK7"/>
    <mergeCell ref="A8:D8"/>
    <mergeCell ref="B15:E16"/>
    <mergeCell ref="G15:K16"/>
    <mergeCell ref="AB15:AF16"/>
    <mergeCell ref="A9:D9"/>
    <mergeCell ref="E9:L9"/>
    <mergeCell ref="M9:U9"/>
    <mergeCell ref="A15:A16"/>
    <mergeCell ref="E8:L8"/>
    <mergeCell ref="M8:U8"/>
    <mergeCell ref="L17:L18"/>
    <mergeCell ref="X17:X18"/>
    <mergeCell ref="Z20:AB21"/>
    <mergeCell ref="B20:E21"/>
    <mergeCell ref="G20:K21"/>
    <mergeCell ref="N18:N19"/>
    <mergeCell ref="AF39:AJ40"/>
    <mergeCell ref="N20:N21"/>
    <mergeCell ref="Y20:Y21"/>
    <mergeCell ref="G29:K30"/>
    <mergeCell ref="AF29:AJ30"/>
    <mergeCell ref="F39:J40"/>
    <mergeCell ref="N34:N35"/>
    <mergeCell ref="S28:T28"/>
    <mergeCell ref="Z34:AB35"/>
    <mergeCell ref="K34:M35"/>
  </mergeCells>
  <printOptions/>
  <pageMargins left="0.7" right="0.26" top="0.7874015748031497" bottom="0.7874015748031497" header="0.6299212598425197" footer="0.5118110236220472"/>
  <pageSetup fitToHeight="1" fitToWidth="1"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P71"/>
  <sheetViews>
    <sheetView showGridLines="0" zoomScalePageLayoutView="0" workbookViewId="0" topLeftCell="A1">
      <selection activeCell="G6" sqref="G6:N9"/>
    </sheetView>
  </sheetViews>
  <sheetFormatPr defaultColWidth="9.00390625" defaultRowHeight="13.5"/>
  <cols>
    <col min="1" max="36" width="2.625" style="331" customWidth="1"/>
    <col min="37" max="37" width="3.625" style="331" customWidth="1"/>
    <col min="38" max="38" width="2.625" style="331" customWidth="1"/>
    <col min="39" max="39" width="5.25390625" style="331" customWidth="1"/>
    <col min="40" max="16384" width="9.00390625" style="331" customWidth="1"/>
  </cols>
  <sheetData>
    <row r="1" spans="1:36" ht="24.75" customHeight="1">
      <c r="A1" s="611" t="s">
        <v>205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  <c r="U1" s="706"/>
      <c r="V1" s="706"/>
      <c r="W1" s="706"/>
      <c r="X1" s="706"/>
      <c r="Y1" s="706"/>
      <c r="Z1" s="706"/>
      <c r="AA1" s="706"/>
      <c r="AB1" s="706"/>
      <c r="AC1" s="706"/>
      <c r="AD1" s="706"/>
      <c r="AE1" s="706"/>
      <c r="AF1" s="706"/>
      <c r="AG1" s="706"/>
      <c r="AH1" s="706"/>
      <c r="AI1" s="706"/>
      <c r="AJ1" s="706"/>
    </row>
    <row r="3" spans="1:36" s="3" customFormat="1" ht="24.75" customHeight="1">
      <c r="A3" s="614" t="s">
        <v>13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</row>
    <row r="4" spans="1:36" s="3" customFormat="1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s="3" customFormat="1" ht="18" customHeight="1">
      <c r="A5" s="615" t="s">
        <v>3</v>
      </c>
      <c r="B5" s="616"/>
      <c r="C5" s="616"/>
      <c r="D5" s="616"/>
      <c r="E5" s="616"/>
      <c r="F5" s="617"/>
      <c r="G5" s="707" t="s">
        <v>4</v>
      </c>
      <c r="H5" s="616"/>
      <c r="I5" s="616"/>
      <c r="J5" s="616"/>
      <c r="K5" s="616"/>
      <c r="L5" s="616"/>
      <c r="M5" s="616"/>
      <c r="N5" s="617"/>
      <c r="O5" s="707" t="s">
        <v>5</v>
      </c>
      <c r="P5" s="616"/>
      <c r="Q5" s="616"/>
      <c r="R5" s="616"/>
      <c r="S5" s="616"/>
      <c r="T5" s="616"/>
      <c r="U5" s="616"/>
      <c r="V5" s="617"/>
      <c r="W5" s="615" t="s">
        <v>6</v>
      </c>
      <c r="X5" s="616"/>
      <c r="Y5" s="616"/>
      <c r="Z5" s="616"/>
      <c r="AA5" s="616"/>
      <c r="AB5" s="616"/>
      <c r="AC5" s="616"/>
      <c r="AD5" s="616"/>
      <c r="AE5" s="616"/>
      <c r="AF5" s="616"/>
      <c r="AG5" s="616"/>
      <c r="AH5" s="616"/>
      <c r="AI5" s="616"/>
      <c r="AJ5" s="617"/>
    </row>
    <row r="6" spans="1:36" s="3" customFormat="1" ht="24.75" customHeight="1">
      <c r="A6" s="613" t="s">
        <v>7</v>
      </c>
      <c r="B6" s="607"/>
      <c r="C6" s="607"/>
      <c r="D6" s="607"/>
      <c r="E6" s="607"/>
      <c r="F6" s="608"/>
      <c r="G6" s="606" t="s">
        <v>301</v>
      </c>
      <c r="H6" s="607"/>
      <c r="I6" s="607"/>
      <c r="J6" s="607"/>
      <c r="K6" s="607"/>
      <c r="L6" s="607"/>
      <c r="M6" s="607"/>
      <c r="N6" s="608"/>
      <c r="O6" s="606" t="s">
        <v>304</v>
      </c>
      <c r="P6" s="607"/>
      <c r="Q6" s="607"/>
      <c r="R6" s="607"/>
      <c r="S6" s="607"/>
      <c r="T6" s="607"/>
      <c r="U6" s="607"/>
      <c r="V6" s="608"/>
      <c r="W6" s="606" t="s">
        <v>307</v>
      </c>
      <c r="X6" s="607"/>
      <c r="Y6" s="607"/>
      <c r="Z6" s="607"/>
      <c r="AA6" s="607"/>
      <c r="AB6" s="607"/>
      <c r="AC6" s="608"/>
      <c r="AD6" s="702" t="s">
        <v>295</v>
      </c>
      <c r="AE6" s="607"/>
      <c r="AF6" s="607"/>
      <c r="AG6" s="607"/>
      <c r="AH6" s="607"/>
      <c r="AI6" s="607"/>
      <c r="AJ6" s="608"/>
    </row>
    <row r="7" spans="1:36" s="3" customFormat="1" ht="24.75" customHeight="1">
      <c r="A7" s="619" t="s">
        <v>8</v>
      </c>
      <c r="B7" s="620"/>
      <c r="C7" s="620"/>
      <c r="D7" s="620"/>
      <c r="E7" s="620"/>
      <c r="F7" s="621"/>
      <c r="G7" s="622" t="s">
        <v>297</v>
      </c>
      <c r="H7" s="620"/>
      <c r="I7" s="620"/>
      <c r="J7" s="620"/>
      <c r="K7" s="620"/>
      <c r="L7" s="620"/>
      <c r="M7" s="620"/>
      <c r="N7" s="621"/>
      <c r="O7" s="622" t="s">
        <v>297</v>
      </c>
      <c r="P7" s="620"/>
      <c r="Q7" s="620"/>
      <c r="R7" s="620"/>
      <c r="S7" s="620"/>
      <c r="T7" s="620"/>
      <c r="U7" s="620"/>
      <c r="V7" s="621"/>
      <c r="W7" s="622" t="s">
        <v>299</v>
      </c>
      <c r="X7" s="620"/>
      <c r="Y7" s="620"/>
      <c r="Z7" s="620"/>
      <c r="AA7" s="620"/>
      <c r="AB7" s="620"/>
      <c r="AC7" s="621"/>
      <c r="AD7" s="703" t="s">
        <v>299</v>
      </c>
      <c r="AE7" s="620"/>
      <c r="AF7" s="620"/>
      <c r="AG7" s="620"/>
      <c r="AH7" s="620"/>
      <c r="AI7" s="620"/>
      <c r="AJ7" s="621"/>
    </row>
    <row r="8" spans="1:36" s="3" customFormat="1" ht="24.75" customHeight="1">
      <c r="A8" s="613" t="s">
        <v>7</v>
      </c>
      <c r="B8" s="607"/>
      <c r="C8" s="607"/>
      <c r="D8" s="607"/>
      <c r="E8" s="607"/>
      <c r="F8" s="608"/>
      <c r="G8" s="606" t="s">
        <v>294</v>
      </c>
      <c r="H8" s="607"/>
      <c r="I8" s="607"/>
      <c r="J8" s="607"/>
      <c r="K8" s="607"/>
      <c r="L8" s="607"/>
      <c r="M8" s="607"/>
      <c r="N8" s="608"/>
      <c r="O8" s="606" t="s">
        <v>305</v>
      </c>
      <c r="P8" s="607"/>
      <c r="Q8" s="607"/>
      <c r="R8" s="607"/>
      <c r="S8" s="607"/>
      <c r="T8" s="607"/>
      <c r="U8" s="607"/>
      <c r="V8" s="608"/>
      <c r="W8" s="606" t="s">
        <v>309</v>
      </c>
      <c r="X8" s="607"/>
      <c r="Y8" s="607"/>
      <c r="Z8" s="607"/>
      <c r="AA8" s="607"/>
      <c r="AB8" s="607"/>
      <c r="AC8" s="608"/>
      <c r="AD8" s="702" t="s">
        <v>312</v>
      </c>
      <c r="AE8" s="607"/>
      <c r="AF8" s="607"/>
      <c r="AG8" s="607"/>
      <c r="AH8" s="607"/>
      <c r="AI8" s="607"/>
      <c r="AJ8" s="608"/>
    </row>
    <row r="9" spans="1:36" s="3" customFormat="1" ht="24.75" customHeight="1">
      <c r="A9" s="619" t="s">
        <v>8</v>
      </c>
      <c r="B9" s="620"/>
      <c r="C9" s="620"/>
      <c r="D9" s="620"/>
      <c r="E9" s="620"/>
      <c r="F9" s="621"/>
      <c r="G9" s="622" t="s">
        <v>297</v>
      </c>
      <c r="H9" s="620"/>
      <c r="I9" s="620"/>
      <c r="J9" s="620"/>
      <c r="K9" s="620"/>
      <c r="L9" s="620"/>
      <c r="M9" s="620"/>
      <c r="N9" s="621"/>
      <c r="O9" s="622" t="s">
        <v>315</v>
      </c>
      <c r="P9" s="620"/>
      <c r="Q9" s="620"/>
      <c r="R9" s="620"/>
      <c r="S9" s="620"/>
      <c r="T9" s="620"/>
      <c r="U9" s="620"/>
      <c r="V9" s="621"/>
      <c r="W9" s="622" t="s">
        <v>313</v>
      </c>
      <c r="X9" s="620"/>
      <c r="Y9" s="620"/>
      <c r="Z9" s="620"/>
      <c r="AA9" s="620"/>
      <c r="AB9" s="620"/>
      <c r="AC9" s="621"/>
      <c r="AD9" s="703" t="s">
        <v>313</v>
      </c>
      <c r="AE9" s="620"/>
      <c r="AF9" s="620"/>
      <c r="AG9" s="620"/>
      <c r="AH9" s="620"/>
      <c r="AI9" s="620"/>
      <c r="AJ9" s="621"/>
    </row>
    <row r="10" spans="1:36" s="3" customFormat="1" ht="18" customHeight="1">
      <c r="A10" s="106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5" customHeight="1">
      <c r="A11" s="19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" customHeight="1">
      <c r="A12" s="19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ht="13.5">
      <c r="Q14" s="103"/>
    </row>
    <row r="15" spans="1:36" ht="19.5" customHeight="1">
      <c r="A15" s="609"/>
      <c r="B15" s="671" t="s">
        <v>310</v>
      </c>
      <c r="C15" s="670"/>
      <c r="D15" s="670"/>
      <c r="E15" s="670"/>
      <c r="F15" s="176"/>
      <c r="G15" s="695" t="s">
        <v>36</v>
      </c>
      <c r="H15" s="665"/>
      <c r="I15" s="665"/>
      <c r="J15" s="665"/>
      <c r="K15" s="586"/>
      <c r="L15" s="332"/>
      <c r="M15" s="332"/>
      <c r="N15" s="205"/>
      <c r="O15" s="333"/>
      <c r="P15" s="332"/>
      <c r="Q15" s="193"/>
      <c r="R15" s="193"/>
      <c r="S15" s="193"/>
      <c r="T15" s="193"/>
      <c r="U15" s="193"/>
      <c r="V15" s="193"/>
      <c r="W15" s="300"/>
      <c r="X15" s="301"/>
      <c r="Y15" s="499" t="s">
        <v>265</v>
      </c>
      <c r="Z15" s="332"/>
      <c r="AA15" s="332"/>
      <c r="AB15" s="701" t="s">
        <v>110</v>
      </c>
      <c r="AC15" s="670"/>
      <c r="AD15" s="670"/>
      <c r="AE15" s="670"/>
      <c r="AF15" s="689" t="s">
        <v>314</v>
      </c>
      <c r="AG15" s="582"/>
      <c r="AH15" s="582"/>
      <c r="AI15" s="582"/>
      <c r="AJ15" s="582"/>
    </row>
    <row r="16" spans="1:42" ht="19.5" customHeight="1">
      <c r="A16" s="609"/>
      <c r="B16" s="671" t="s">
        <v>311</v>
      </c>
      <c r="C16" s="670"/>
      <c r="D16" s="670"/>
      <c r="E16" s="670"/>
      <c r="F16" s="79"/>
      <c r="G16" s="582"/>
      <c r="H16" s="582"/>
      <c r="I16" s="582"/>
      <c r="J16" s="582"/>
      <c r="K16" s="582"/>
      <c r="L16" s="193"/>
      <c r="M16" s="193"/>
      <c r="N16" s="193"/>
      <c r="O16" s="334"/>
      <c r="P16" s="335"/>
      <c r="Q16" s="193"/>
      <c r="R16" s="193"/>
      <c r="S16" s="193"/>
      <c r="T16" s="193"/>
      <c r="U16" s="193"/>
      <c r="V16" s="193"/>
      <c r="W16" s="235"/>
      <c r="X16" s="336"/>
      <c r="Y16" s="193"/>
      <c r="Z16" s="193"/>
      <c r="AA16" s="193"/>
      <c r="AB16" s="701" t="s">
        <v>113</v>
      </c>
      <c r="AC16" s="670"/>
      <c r="AD16" s="670"/>
      <c r="AE16" s="670"/>
      <c r="AF16" s="582"/>
      <c r="AG16" s="582"/>
      <c r="AH16" s="582"/>
      <c r="AI16" s="582"/>
      <c r="AJ16" s="582"/>
      <c r="AN16" s="122"/>
      <c r="AO16" s="122"/>
      <c r="AP16" s="122"/>
    </row>
    <row r="17" spans="1:42" ht="19.5" customHeight="1">
      <c r="A17" s="19"/>
      <c r="B17" s="337"/>
      <c r="C17" s="337"/>
      <c r="D17" s="337"/>
      <c r="E17" s="337"/>
      <c r="F17" s="176"/>
      <c r="G17" s="176"/>
      <c r="H17" s="176"/>
      <c r="I17" s="176"/>
      <c r="J17" s="193"/>
      <c r="K17" s="193"/>
      <c r="L17" s="704"/>
      <c r="M17" s="193"/>
      <c r="N17" s="193"/>
      <c r="O17" s="235"/>
      <c r="P17" s="336"/>
      <c r="Q17" s="193"/>
      <c r="R17" s="193"/>
      <c r="S17" s="193"/>
      <c r="T17" s="193"/>
      <c r="U17" s="193"/>
      <c r="V17" s="193"/>
      <c r="W17" s="235"/>
      <c r="X17" s="709"/>
      <c r="Y17" s="193"/>
      <c r="Z17" s="193"/>
      <c r="AA17" s="193"/>
      <c r="AB17" s="193"/>
      <c r="AC17" s="337"/>
      <c r="AD17" s="337"/>
      <c r="AE17" s="337"/>
      <c r="AF17" s="337"/>
      <c r="AG17" s="338"/>
      <c r="AH17" s="338"/>
      <c r="AI17" s="338"/>
      <c r="AJ17" s="338"/>
      <c r="AN17" s="122"/>
      <c r="AO17" s="122"/>
      <c r="AP17" s="122"/>
    </row>
    <row r="18" spans="1:36" ht="19.5" customHeight="1">
      <c r="A18" s="242"/>
      <c r="B18" s="243"/>
      <c r="C18" s="243"/>
      <c r="D18" s="243"/>
      <c r="E18" s="243"/>
      <c r="F18" s="193"/>
      <c r="G18" s="193"/>
      <c r="H18" s="193"/>
      <c r="I18" s="193"/>
      <c r="J18" s="193"/>
      <c r="K18" s="193"/>
      <c r="L18" s="704"/>
      <c r="M18" s="193"/>
      <c r="N18" s="193"/>
      <c r="O18" s="193"/>
      <c r="P18" s="336"/>
      <c r="Q18" s="193"/>
      <c r="R18" s="193"/>
      <c r="S18" s="193"/>
      <c r="T18" s="193"/>
      <c r="U18" s="193"/>
      <c r="V18" s="193"/>
      <c r="W18" s="193"/>
      <c r="X18" s="709"/>
      <c r="Y18" s="193"/>
      <c r="Z18" s="193"/>
      <c r="AA18" s="193"/>
      <c r="AB18" s="193"/>
      <c r="AC18" s="339"/>
      <c r="AD18" s="339"/>
      <c r="AE18" s="339"/>
      <c r="AF18" s="339"/>
      <c r="AG18" s="339"/>
      <c r="AH18" s="339"/>
      <c r="AI18" s="339"/>
      <c r="AJ18" s="339"/>
    </row>
    <row r="19" spans="1:36" ht="19.5" customHeight="1">
      <c r="A19" s="19"/>
      <c r="B19" s="192"/>
      <c r="C19" s="19"/>
      <c r="D19" s="19"/>
      <c r="E19" s="19"/>
      <c r="F19" s="79"/>
      <c r="G19" s="79"/>
      <c r="H19" s="79"/>
      <c r="I19" s="79"/>
      <c r="J19" s="193"/>
      <c r="K19" s="307"/>
      <c r="L19" s="307"/>
      <c r="M19" s="307"/>
      <c r="N19" s="307"/>
      <c r="O19" s="193"/>
      <c r="P19" s="336"/>
      <c r="Q19" s="306"/>
      <c r="R19" s="193"/>
      <c r="S19" s="193"/>
      <c r="T19" s="193"/>
      <c r="U19" s="235"/>
      <c r="V19" s="193"/>
      <c r="W19" s="193"/>
      <c r="X19" s="340"/>
      <c r="Y19" s="307"/>
      <c r="Z19" s="307"/>
      <c r="AA19" s="307"/>
      <c r="AB19" s="193"/>
      <c r="AC19" s="193"/>
      <c r="AD19" s="193"/>
      <c r="AE19" s="193"/>
      <c r="AF19" s="193"/>
      <c r="AG19" s="122"/>
      <c r="AH19" s="122"/>
      <c r="AI19" s="122"/>
      <c r="AJ19" s="122"/>
    </row>
    <row r="20" spans="1:36" ht="19.5" customHeight="1" thickBot="1">
      <c r="A20" s="243"/>
      <c r="B20" s="192"/>
      <c r="C20" s="19"/>
      <c r="D20" s="19"/>
      <c r="E20" s="19"/>
      <c r="F20" s="341"/>
      <c r="G20" s="192"/>
      <c r="H20" s="192"/>
      <c r="J20" s="342"/>
      <c r="K20" s="710"/>
      <c r="L20" s="710"/>
      <c r="M20" s="710"/>
      <c r="N20" s="704"/>
      <c r="O20" s="193"/>
      <c r="P20" s="336"/>
      <c r="Q20" s="306"/>
      <c r="R20" s="193"/>
      <c r="S20" s="193"/>
      <c r="T20" s="193"/>
      <c r="U20" s="235"/>
      <c r="V20" s="193"/>
      <c r="W20" s="193"/>
      <c r="X20" s="340"/>
      <c r="Y20" s="704">
        <v>2</v>
      </c>
      <c r="Z20" s="593"/>
      <c r="AA20" s="593"/>
      <c r="AB20" s="593"/>
      <c r="AC20" s="193"/>
      <c r="AD20" s="193"/>
      <c r="AE20" s="193"/>
      <c r="AF20" s="193"/>
      <c r="AG20" s="338"/>
      <c r="AH20" s="338"/>
      <c r="AI20" s="338"/>
      <c r="AJ20" s="338"/>
    </row>
    <row r="21" spans="1:36" ht="19.5" customHeight="1" thickTop="1">
      <c r="A21" s="243"/>
      <c r="B21" s="243"/>
      <c r="C21" s="243"/>
      <c r="D21" s="243"/>
      <c r="E21" s="243"/>
      <c r="F21" s="193"/>
      <c r="G21" s="193"/>
      <c r="H21" s="193"/>
      <c r="I21" s="342"/>
      <c r="J21" s="342"/>
      <c r="K21" s="710"/>
      <c r="L21" s="710"/>
      <c r="M21" s="710"/>
      <c r="N21" s="704"/>
      <c r="O21" s="193"/>
      <c r="P21" s="336"/>
      <c r="Q21" s="307"/>
      <c r="R21" s="193"/>
      <c r="S21" s="193"/>
      <c r="T21" s="193"/>
      <c r="U21" s="235"/>
      <c r="V21" s="336"/>
      <c r="W21" s="500"/>
      <c r="X21" s="501"/>
      <c r="Y21" s="704"/>
      <c r="Z21" s="593"/>
      <c r="AA21" s="593"/>
      <c r="AB21" s="593"/>
      <c r="AC21" s="193"/>
      <c r="AD21" s="193"/>
      <c r="AE21" s="193"/>
      <c r="AF21" s="193"/>
      <c r="AG21" s="339"/>
      <c r="AH21" s="344"/>
      <c r="AI21" s="344"/>
      <c r="AJ21" s="344"/>
    </row>
    <row r="22" spans="1:36" ht="19.5" customHeight="1">
      <c r="A22" s="243"/>
      <c r="B22" s="192"/>
      <c r="C22" s="122"/>
      <c r="D22" s="122"/>
      <c r="E22" s="122"/>
      <c r="F22" s="337"/>
      <c r="G22" s="307"/>
      <c r="H22" s="307"/>
      <c r="I22" s="307"/>
      <c r="J22" s="193"/>
      <c r="K22" s="193"/>
      <c r="L22" s="193"/>
      <c r="M22" s="306"/>
      <c r="N22" s="193"/>
      <c r="O22" s="193"/>
      <c r="P22" s="336"/>
      <c r="Q22" s="193"/>
      <c r="R22" s="193"/>
      <c r="S22" s="193"/>
      <c r="T22" s="193"/>
      <c r="U22" s="193"/>
      <c r="V22" s="336"/>
      <c r="W22" s="347"/>
      <c r="X22" s="502"/>
      <c r="Y22" s="300"/>
      <c r="Z22" s="193"/>
      <c r="AA22" s="193"/>
      <c r="AB22" s="193"/>
      <c r="AC22" s="339"/>
      <c r="AD22" s="339"/>
      <c r="AE22" s="339"/>
      <c r="AF22" s="339"/>
      <c r="AG22" s="338"/>
      <c r="AH22" s="338"/>
      <c r="AI22" s="338"/>
      <c r="AJ22" s="338"/>
    </row>
    <row r="23" spans="1:36" ht="19.5" customHeight="1">
      <c r="A23" s="243"/>
      <c r="B23" s="243"/>
      <c r="C23" s="243"/>
      <c r="D23" s="243"/>
      <c r="E23" s="243"/>
      <c r="F23" s="193"/>
      <c r="G23" s="193"/>
      <c r="H23" s="345"/>
      <c r="I23" s="307"/>
      <c r="J23" s="307"/>
      <c r="K23" s="307"/>
      <c r="L23" s="704"/>
      <c r="M23" s="193"/>
      <c r="N23" s="193"/>
      <c r="O23" s="235"/>
      <c r="P23" s="336"/>
      <c r="Q23" s="310"/>
      <c r="R23" s="346"/>
      <c r="S23" s="346"/>
      <c r="T23" s="346"/>
      <c r="U23" s="346"/>
      <c r="V23" s="336"/>
      <c r="W23" s="249"/>
      <c r="X23" s="502"/>
      <c r="Y23" s="193"/>
      <c r="Z23" s="704"/>
      <c r="AA23" s="307"/>
      <c r="AB23" s="307"/>
      <c r="AC23" s="338"/>
      <c r="AD23" s="193"/>
      <c r="AE23" s="193"/>
      <c r="AF23" s="193"/>
      <c r="AG23" s="339"/>
      <c r="AH23" s="339"/>
      <c r="AI23" s="339"/>
      <c r="AJ23" s="339"/>
    </row>
    <row r="24" spans="1:36" ht="19.5" customHeight="1">
      <c r="A24" s="243"/>
      <c r="B24" s="243"/>
      <c r="C24" s="243"/>
      <c r="D24" s="243"/>
      <c r="E24" s="243"/>
      <c r="F24" s="193"/>
      <c r="G24" s="193"/>
      <c r="H24" s="193"/>
      <c r="I24" s="307"/>
      <c r="J24" s="307"/>
      <c r="K24" s="307"/>
      <c r="L24" s="704"/>
      <c r="M24" s="193"/>
      <c r="N24" s="193"/>
      <c r="O24" s="306"/>
      <c r="P24" s="268"/>
      <c r="Q24" s="346"/>
      <c r="R24" s="346"/>
      <c r="S24" s="346"/>
      <c r="T24" s="346"/>
      <c r="U24" s="346"/>
      <c r="V24" s="268"/>
      <c r="W24" s="309"/>
      <c r="X24" s="502"/>
      <c r="Y24" s="193"/>
      <c r="Z24" s="704"/>
      <c r="AA24" s="307"/>
      <c r="AB24" s="307"/>
      <c r="AC24" s="338"/>
      <c r="AD24" s="193"/>
      <c r="AE24" s="193"/>
      <c r="AF24" s="193"/>
      <c r="AG24" s="339"/>
      <c r="AH24" s="339"/>
      <c r="AI24" s="339"/>
      <c r="AJ24" s="339"/>
    </row>
    <row r="25" spans="1:36" ht="19.5" customHeight="1" thickBot="1">
      <c r="A25" s="609"/>
      <c r="B25" s="193"/>
      <c r="C25" s="122"/>
      <c r="D25" s="122"/>
      <c r="E25" s="122"/>
      <c r="F25" s="339"/>
      <c r="G25" s="665"/>
      <c r="H25" s="665"/>
      <c r="I25" s="665"/>
      <c r="J25" s="665"/>
      <c r="K25" s="586"/>
      <c r="L25" s="60"/>
      <c r="M25" s="235"/>
      <c r="N25" s="193"/>
      <c r="O25" s="193"/>
      <c r="P25" s="268"/>
      <c r="Q25" s="346"/>
      <c r="R25" s="346"/>
      <c r="S25" s="346"/>
      <c r="T25" s="346"/>
      <c r="U25" s="346"/>
      <c r="V25" s="268"/>
      <c r="W25" s="347"/>
      <c r="X25" s="502"/>
      <c r="Y25" s="486"/>
      <c r="Z25" s="503"/>
      <c r="AA25" s="504"/>
      <c r="AB25" s="671" t="s">
        <v>306</v>
      </c>
      <c r="AC25" s="670"/>
      <c r="AD25" s="670"/>
      <c r="AE25" s="670"/>
      <c r="AF25" s="665" t="s">
        <v>36</v>
      </c>
      <c r="AG25" s="665"/>
      <c r="AH25" s="665"/>
      <c r="AI25" s="665"/>
      <c r="AJ25" s="586"/>
    </row>
    <row r="26" spans="1:36" ht="19.5" customHeight="1" thickTop="1">
      <c r="A26" s="609"/>
      <c r="B26" s="122"/>
      <c r="C26" s="122"/>
      <c r="D26" s="122"/>
      <c r="E26" s="122"/>
      <c r="F26" s="79"/>
      <c r="G26" s="582"/>
      <c r="H26" s="582"/>
      <c r="I26" s="582"/>
      <c r="J26" s="582"/>
      <c r="K26" s="582"/>
      <c r="L26" s="193"/>
      <c r="M26" s="306"/>
      <c r="N26" s="193"/>
      <c r="O26" s="193"/>
      <c r="P26" s="340"/>
      <c r="Q26" s="346"/>
      <c r="R26" s="346"/>
      <c r="S26" s="346"/>
      <c r="T26" s="346"/>
      <c r="U26" s="346"/>
      <c r="V26" s="336"/>
      <c r="W26" s="193"/>
      <c r="X26" s="193"/>
      <c r="Y26" s="300"/>
      <c r="Z26" s="193"/>
      <c r="AA26" s="193"/>
      <c r="AB26" s="671" t="s">
        <v>308</v>
      </c>
      <c r="AC26" s="670"/>
      <c r="AD26" s="670"/>
      <c r="AE26" s="670"/>
      <c r="AF26" s="582"/>
      <c r="AG26" s="582"/>
      <c r="AH26" s="582"/>
      <c r="AI26" s="582"/>
      <c r="AJ26" s="582"/>
    </row>
    <row r="27" spans="1:36" ht="19.5" customHeight="1" thickBot="1">
      <c r="A27" s="243"/>
      <c r="B27" s="339"/>
      <c r="C27" s="339"/>
      <c r="D27" s="339"/>
      <c r="E27" s="339"/>
      <c r="F27" s="307"/>
      <c r="G27" s="307"/>
      <c r="H27" s="348"/>
      <c r="I27" s="307"/>
      <c r="J27" s="193"/>
      <c r="K27" s="193"/>
      <c r="L27" s="193"/>
      <c r="M27" s="176"/>
      <c r="N27" s="176"/>
      <c r="O27" s="176"/>
      <c r="P27" s="705">
        <v>4</v>
      </c>
      <c r="Q27" s="312"/>
      <c r="R27" s="332"/>
      <c r="S27" s="332"/>
      <c r="T27" s="563"/>
      <c r="U27" s="560"/>
      <c r="V27" s="564"/>
      <c r="W27" s="704">
        <v>5</v>
      </c>
      <c r="X27" s="593"/>
      <c r="Y27" s="629"/>
      <c r="Z27" s="629"/>
      <c r="AA27" s="193"/>
      <c r="AB27" s="339"/>
      <c r="AC27" s="339"/>
      <c r="AD27" s="193"/>
      <c r="AE27" s="193"/>
      <c r="AF27" s="193"/>
      <c r="AG27" s="317"/>
      <c r="AH27" s="317"/>
      <c r="AI27" s="317"/>
      <c r="AJ27" s="317"/>
    </row>
    <row r="28" spans="2:36" ht="19.5" customHeight="1" thickTop="1">
      <c r="B28" s="339"/>
      <c r="C28" s="339"/>
      <c r="D28" s="339"/>
      <c r="E28" s="339"/>
      <c r="F28" s="193"/>
      <c r="G28" s="193"/>
      <c r="H28" s="193"/>
      <c r="I28" s="193"/>
      <c r="J28" s="193"/>
      <c r="K28" s="193"/>
      <c r="L28" s="193"/>
      <c r="M28" s="176"/>
      <c r="N28" s="176"/>
      <c r="O28" s="176"/>
      <c r="P28" s="704"/>
      <c r="Q28" s="557"/>
      <c r="R28" s="318"/>
      <c r="S28" s="704">
        <v>6</v>
      </c>
      <c r="T28" s="704"/>
      <c r="U28" s="307"/>
      <c r="V28" s="561"/>
      <c r="W28" s="704"/>
      <c r="X28" s="629"/>
      <c r="Y28" s="629"/>
      <c r="Z28" s="629"/>
      <c r="AA28" s="193"/>
      <c r="AB28" s="193"/>
      <c r="AC28" s="339"/>
      <c r="AD28" s="339"/>
      <c r="AE28" s="339"/>
      <c r="AF28" s="339"/>
      <c r="AG28" s="339"/>
      <c r="AH28" s="339"/>
      <c r="AI28" s="339"/>
      <c r="AJ28" s="339"/>
    </row>
    <row r="29" spans="1:36" ht="19.5" customHeight="1" thickBot="1">
      <c r="A29" s="609"/>
      <c r="B29" s="701" t="s">
        <v>122</v>
      </c>
      <c r="C29" s="670"/>
      <c r="D29" s="670"/>
      <c r="E29" s="670"/>
      <c r="F29" s="19"/>
      <c r="G29" s="689" t="s">
        <v>206</v>
      </c>
      <c r="H29" s="582"/>
      <c r="I29" s="582"/>
      <c r="J29" s="582"/>
      <c r="K29" s="582"/>
      <c r="L29" s="193"/>
      <c r="M29" s="193"/>
      <c r="N29" s="193"/>
      <c r="O29" s="193">
        <v>0</v>
      </c>
      <c r="P29" s="176"/>
      <c r="Q29" s="558"/>
      <c r="R29" s="696"/>
      <c r="S29" s="697"/>
      <c r="T29" s="697"/>
      <c r="U29" s="697"/>
      <c r="V29" s="480"/>
      <c r="W29" s="307"/>
      <c r="X29" s="307"/>
      <c r="Y29" s="560"/>
      <c r="Z29" s="504"/>
      <c r="AA29" s="504"/>
      <c r="AB29" s="671" t="s">
        <v>300</v>
      </c>
      <c r="AC29" s="670"/>
      <c r="AD29" s="670"/>
      <c r="AE29" s="670"/>
      <c r="AF29" s="689" t="s">
        <v>44</v>
      </c>
      <c r="AG29" s="582"/>
      <c r="AH29" s="582"/>
      <c r="AI29" s="582"/>
      <c r="AJ29" s="582"/>
    </row>
    <row r="30" spans="1:36" ht="19.5" customHeight="1" thickTop="1">
      <c r="A30" s="609"/>
      <c r="B30" s="701" t="s">
        <v>124</v>
      </c>
      <c r="C30" s="670"/>
      <c r="D30" s="670"/>
      <c r="E30" s="670"/>
      <c r="F30" s="79"/>
      <c r="G30" s="582"/>
      <c r="H30" s="582"/>
      <c r="I30" s="582"/>
      <c r="J30" s="582"/>
      <c r="K30" s="582"/>
      <c r="L30" s="177"/>
      <c r="M30" s="177"/>
      <c r="N30" s="335"/>
      <c r="O30" s="193"/>
      <c r="P30" s="193"/>
      <c r="Q30" s="559"/>
      <c r="R30" s="697"/>
      <c r="S30" s="697"/>
      <c r="T30" s="697"/>
      <c r="U30" s="697"/>
      <c r="V30" s="502"/>
      <c r="W30" s="193"/>
      <c r="X30" s="502"/>
      <c r="Y30" s="193"/>
      <c r="Z30" s="193"/>
      <c r="AA30" s="193"/>
      <c r="AB30" s="671" t="s">
        <v>302</v>
      </c>
      <c r="AC30" s="670"/>
      <c r="AD30" s="670"/>
      <c r="AE30" s="670"/>
      <c r="AF30" s="582"/>
      <c r="AG30" s="582"/>
      <c r="AH30" s="582"/>
      <c r="AI30" s="582"/>
      <c r="AJ30" s="582"/>
    </row>
    <row r="31" spans="2:36" ht="19.5" customHeight="1">
      <c r="B31" s="339"/>
      <c r="C31" s="339"/>
      <c r="D31" s="339"/>
      <c r="E31" s="339"/>
      <c r="F31" s="193"/>
      <c r="G31" s="193"/>
      <c r="H31" s="193"/>
      <c r="I31" s="307"/>
      <c r="J31" s="307"/>
      <c r="K31" s="307"/>
      <c r="L31" s="704"/>
      <c r="M31" s="193"/>
      <c r="N31" s="336"/>
      <c r="O31" s="299"/>
      <c r="P31" s="193"/>
      <c r="Q31" s="508"/>
      <c r="R31" s="193"/>
      <c r="S31" s="193"/>
      <c r="T31" s="193"/>
      <c r="U31" s="193"/>
      <c r="V31" s="502"/>
      <c r="W31" s="193"/>
      <c r="X31" s="502"/>
      <c r="Y31" s="193"/>
      <c r="Z31" s="193"/>
      <c r="AA31" s="193"/>
      <c r="AB31" s="349"/>
      <c r="AC31" s="338"/>
      <c r="AD31" s="193"/>
      <c r="AE31" s="193"/>
      <c r="AF31" s="193"/>
      <c r="AG31" s="176"/>
      <c r="AH31" s="176"/>
      <c r="AI31" s="176"/>
      <c r="AJ31" s="176"/>
    </row>
    <row r="32" spans="1:36" ht="19.5" customHeight="1">
      <c r="A32" s="272"/>
      <c r="B32" s="339"/>
      <c r="C32" s="339"/>
      <c r="D32" s="339"/>
      <c r="E32" s="339"/>
      <c r="F32" s="193"/>
      <c r="G32" s="193"/>
      <c r="H32" s="193"/>
      <c r="I32" s="307"/>
      <c r="J32" s="307"/>
      <c r="K32" s="307"/>
      <c r="L32" s="704"/>
      <c r="M32" s="193"/>
      <c r="N32" s="336"/>
      <c r="O32" s="235"/>
      <c r="P32" s="193"/>
      <c r="Q32" s="508"/>
      <c r="R32" s="193"/>
      <c r="S32" s="193"/>
      <c r="T32" s="193"/>
      <c r="U32" s="193"/>
      <c r="V32" s="502"/>
      <c r="W32" s="299"/>
      <c r="X32" s="502"/>
      <c r="Y32" s="193"/>
      <c r="Z32" s="193"/>
      <c r="AA32" s="193"/>
      <c r="AB32" s="349"/>
      <c r="AC32" s="338"/>
      <c r="AD32" s="339"/>
      <c r="AE32" s="339"/>
      <c r="AF32" s="339"/>
      <c r="AG32" s="339"/>
      <c r="AH32" s="339"/>
      <c r="AI32" s="339"/>
      <c r="AJ32" s="339"/>
    </row>
    <row r="33" spans="1:36" ht="19.5" customHeight="1">
      <c r="A33" s="243"/>
      <c r="B33" s="350"/>
      <c r="C33" s="350"/>
      <c r="D33" s="350"/>
      <c r="E33" s="350"/>
      <c r="F33" s="19"/>
      <c r="G33" s="19"/>
      <c r="H33" s="19"/>
      <c r="I33" s="19"/>
      <c r="J33" s="193"/>
      <c r="K33" s="176"/>
      <c r="L33" s="307"/>
      <c r="M33" s="307"/>
      <c r="N33" s="340"/>
      <c r="O33" s="193"/>
      <c r="P33" s="193"/>
      <c r="Q33" s="508"/>
      <c r="R33" s="193"/>
      <c r="S33" s="193"/>
      <c r="T33" s="193"/>
      <c r="U33" s="193"/>
      <c r="V33" s="502"/>
      <c r="W33" s="193"/>
      <c r="X33" s="502"/>
      <c r="Y33" s="307"/>
      <c r="Z33" s="307"/>
      <c r="AA33" s="307"/>
      <c r="AB33" s="193"/>
      <c r="AC33" s="337"/>
      <c r="AD33" s="337"/>
      <c r="AE33" s="337"/>
      <c r="AF33" s="337"/>
      <c r="AG33" s="338"/>
      <c r="AH33" s="338"/>
      <c r="AI33" s="338"/>
      <c r="AJ33" s="338"/>
    </row>
    <row r="34" spans="1:36" ht="19.5" customHeight="1" thickBot="1">
      <c r="A34" s="272"/>
      <c r="B34" s="339"/>
      <c r="C34" s="339"/>
      <c r="D34" s="339"/>
      <c r="E34" s="339"/>
      <c r="F34" s="193"/>
      <c r="G34" s="193"/>
      <c r="H34" s="193"/>
      <c r="J34" s="193"/>
      <c r="K34" s="593"/>
      <c r="L34" s="593"/>
      <c r="M34" s="593"/>
      <c r="N34" s="705">
        <v>1</v>
      </c>
      <c r="O34" s="193"/>
      <c r="P34" s="193"/>
      <c r="Q34" s="509"/>
      <c r="R34" s="193"/>
      <c r="S34" s="193"/>
      <c r="T34" s="193"/>
      <c r="U34" s="235"/>
      <c r="V34" s="502"/>
      <c r="W34" s="193"/>
      <c r="X34" s="561"/>
      <c r="Y34" s="704">
        <v>3</v>
      </c>
      <c r="Z34" s="593"/>
      <c r="AA34" s="593"/>
      <c r="AB34" s="593"/>
      <c r="AC34" s="193"/>
      <c r="AD34" s="193"/>
      <c r="AE34" s="193"/>
      <c r="AF34" s="193"/>
      <c r="AG34" s="193"/>
      <c r="AH34" s="193"/>
      <c r="AI34" s="193"/>
      <c r="AJ34" s="193"/>
    </row>
    <row r="35" spans="1:36" ht="19.5" customHeight="1" thickTop="1">
      <c r="A35" s="272"/>
      <c r="B35" s="339"/>
      <c r="C35" s="339"/>
      <c r="D35" s="339"/>
      <c r="E35" s="339"/>
      <c r="F35" s="193"/>
      <c r="G35" s="193"/>
      <c r="H35" s="193"/>
      <c r="I35" s="193"/>
      <c r="J35" s="193"/>
      <c r="K35" s="593"/>
      <c r="L35" s="593"/>
      <c r="M35" s="593"/>
      <c r="N35" s="704"/>
      <c r="O35" s="506"/>
      <c r="P35" s="507"/>
      <c r="Q35" s="307"/>
      <c r="R35" s="193"/>
      <c r="S35" s="193"/>
      <c r="T35" s="193"/>
      <c r="U35" s="193"/>
      <c r="V35" s="193"/>
      <c r="W35" s="507"/>
      <c r="X35" s="562"/>
      <c r="Y35" s="704"/>
      <c r="Z35" s="593"/>
      <c r="AA35" s="593"/>
      <c r="AB35" s="593"/>
      <c r="AC35" s="193"/>
      <c r="AD35" s="193"/>
      <c r="AE35" s="193"/>
      <c r="AF35" s="193"/>
      <c r="AG35" s="193"/>
      <c r="AH35" s="193"/>
      <c r="AI35" s="193"/>
      <c r="AJ35" s="193"/>
    </row>
    <row r="36" spans="1:36" ht="19.5" customHeight="1">
      <c r="A36" s="19"/>
      <c r="B36" s="337"/>
      <c r="C36" s="337"/>
      <c r="D36" s="337"/>
      <c r="E36" s="337"/>
      <c r="F36" s="176"/>
      <c r="G36" s="79"/>
      <c r="H36" s="79"/>
      <c r="I36" s="79"/>
      <c r="J36" s="79"/>
      <c r="K36" s="79"/>
      <c r="L36" s="193"/>
      <c r="M36" s="306"/>
      <c r="N36" s="193"/>
      <c r="O36" s="508"/>
      <c r="P36" s="176"/>
      <c r="Q36" s="700"/>
      <c r="R36" s="590"/>
      <c r="S36" s="590"/>
      <c r="T36" s="590"/>
      <c r="U36" s="590"/>
      <c r="V36" s="176"/>
      <c r="W36" s="193"/>
      <c r="X36" s="340"/>
      <c r="Y36" s="300"/>
      <c r="Z36" s="193"/>
      <c r="AA36" s="193"/>
      <c r="AB36" s="307"/>
      <c r="AC36" s="192"/>
      <c r="AD36" s="337"/>
      <c r="AE36" s="337"/>
      <c r="AF36" s="337"/>
      <c r="AG36" s="338"/>
      <c r="AH36" s="122"/>
      <c r="AI36" s="122"/>
      <c r="AJ36" s="122"/>
    </row>
    <row r="37" spans="2:36" ht="19.5" customHeight="1">
      <c r="B37" s="339"/>
      <c r="C37" s="339"/>
      <c r="D37" s="339"/>
      <c r="E37" s="339"/>
      <c r="F37" s="193"/>
      <c r="G37" s="193"/>
      <c r="H37" s="193"/>
      <c r="I37" s="307"/>
      <c r="J37" s="307"/>
      <c r="K37" s="307"/>
      <c r="L37" s="704"/>
      <c r="M37" s="193"/>
      <c r="N37" s="193"/>
      <c r="O37" s="472"/>
      <c r="P37" s="193"/>
      <c r="Q37" s="193"/>
      <c r="R37" s="193"/>
      <c r="S37" s="193"/>
      <c r="T37" s="193"/>
      <c r="U37" s="193"/>
      <c r="V37" s="193"/>
      <c r="W37" s="193"/>
      <c r="X37" s="336"/>
      <c r="Y37" s="193"/>
      <c r="Z37" s="704"/>
      <c r="AA37" s="307"/>
      <c r="AB37" s="193"/>
      <c r="AC37" s="337"/>
      <c r="AD37" s="337"/>
      <c r="AE37" s="337"/>
      <c r="AF37" s="337"/>
      <c r="AG37" s="307"/>
      <c r="AH37" s="307"/>
      <c r="AI37" s="307"/>
      <c r="AJ37" s="307"/>
    </row>
    <row r="38" spans="1:36" ht="19.5" customHeight="1">
      <c r="A38" s="272"/>
      <c r="B38" s="339"/>
      <c r="C38" s="339"/>
      <c r="D38" s="339"/>
      <c r="E38" s="339"/>
      <c r="F38" s="193"/>
      <c r="G38" s="193"/>
      <c r="H38" s="193"/>
      <c r="I38" s="307"/>
      <c r="J38" s="307"/>
      <c r="K38" s="307"/>
      <c r="L38" s="704"/>
      <c r="M38" s="193"/>
      <c r="N38" s="193"/>
      <c r="O38" s="509"/>
      <c r="P38" s="193"/>
      <c r="Q38" s="193"/>
      <c r="R38" s="193"/>
      <c r="S38" s="193"/>
      <c r="T38" s="193"/>
      <c r="U38" s="193"/>
      <c r="V38" s="193"/>
      <c r="W38" s="193"/>
      <c r="X38" s="336"/>
      <c r="Y38" s="193"/>
      <c r="Z38" s="704"/>
      <c r="AA38" s="307"/>
      <c r="AB38" s="282"/>
      <c r="AC38" s="339"/>
      <c r="AD38" s="339"/>
      <c r="AE38" s="339"/>
      <c r="AF38" s="339"/>
      <c r="AG38" s="339"/>
      <c r="AH38" s="339"/>
      <c r="AI38" s="339"/>
      <c r="AJ38" s="339"/>
    </row>
    <row r="39" spans="1:36" ht="19.5" customHeight="1" thickBot="1">
      <c r="A39" s="686"/>
      <c r="B39" s="671" t="s">
        <v>303</v>
      </c>
      <c r="C39" s="670"/>
      <c r="D39" s="670"/>
      <c r="E39" s="670"/>
      <c r="F39" s="689" t="s">
        <v>44</v>
      </c>
      <c r="G39" s="582"/>
      <c r="H39" s="582"/>
      <c r="I39" s="582"/>
      <c r="J39" s="582"/>
      <c r="K39" s="285"/>
      <c r="L39" s="505"/>
      <c r="M39" s="487"/>
      <c r="N39" s="504"/>
      <c r="O39" s="508"/>
      <c r="P39" s="193"/>
      <c r="Q39" s="193"/>
      <c r="R39" s="193"/>
      <c r="S39" s="193"/>
      <c r="T39" s="193"/>
      <c r="U39" s="193"/>
      <c r="V39" s="193"/>
      <c r="W39" s="235"/>
      <c r="X39" s="340"/>
      <c r="Y39" s="312"/>
      <c r="Z39" s="313"/>
      <c r="AA39" s="332"/>
      <c r="AB39" s="701" t="s">
        <v>76</v>
      </c>
      <c r="AC39" s="670"/>
      <c r="AD39" s="670"/>
      <c r="AE39" s="670"/>
      <c r="AF39" s="665" t="s">
        <v>36</v>
      </c>
      <c r="AG39" s="665"/>
      <c r="AH39" s="665"/>
      <c r="AI39" s="665"/>
      <c r="AJ39" s="586"/>
    </row>
    <row r="40" spans="1:36" ht="19.5" customHeight="1" thickTop="1">
      <c r="A40" s="686"/>
      <c r="B40" s="671" t="s">
        <v>66</v>
      </c>
      <c r="C40" s="670"/>
      <c r="D40" s="670"/>
      <c r="E40" s="670"/>
      <c r="F40" s="582"/>
      <c r="G40" s="582"/>
      <c r="H40" s="582"/>
      <c r="I40" s="582"/>
      <c r="J40" s="582"/>
      <c r="K40" s="285"/>
      <c r="L40" s="285"/>
      <c r="M40" s="285"/>
      <c r="N40" s="307"/>
      <c r="O40" s="193">
        <v>2</v>
      </c>
      <c r="P40" s="193"/>
      <c r="Q40" s="193"/>
      <c r="R40" s="193"/>
      <c r="S40" s="193"/>
      <c r="T40" s="193"/>
      <c r="U40" s="193"/>
      <c r="V40" s="193"/>
      <c r="W40" s="193"/>
      <c r="X40" s="307"/>
      <c r="Y40" s="307"/>
      <c r="Z40" s="193"/>
      <c r="AA40" s="19"/>
      <c r="AB40" s="701" t="s">
        <v>78</v>
      </c>
      <c r="AC40" s="670"/>
      <c r="AD40" s="670"/>
      <c r="AE40" s="670"/>
      <c r="AF40" s="582"/>
      <c r="AG40" s="582"/>
      <c r="AH40" s="582"/>
      <c r="AI40" s="582"/>
      <c r="AJ40" s="582"/>
    </row>
    <row r="41" spans="1:36" ht="19.5" customHeight="1">
      <c r="A41" s="272"/>
      <c r="B41" s="339"/>
      <c r="C41" s="339"/>
      <c r="D41" s="339"/>
      <c r="E41" s="339"/>
      <c r="F41" s="351"/>
      <c r="G41" s="351"/>
      <c r="H41" s="351"/>
      <c r="I41" s="351"/>
      <c r="J41" s="351"/>
      <c r="K41" s="285"/>
      <c r="L41" s="285"/>
      <c r="M41" s="285"/>
      <c r="N41" s="307"/>
      <c r="O41" s="352"/>
      <c r="P41" s="352"/>
      <c r="Q41" s="353"/>
      <c r="R41" s="351"/>
      <c r="S41" s="351"/>
      <c r="T41" s="351"/>
      <c r="U41" s="352"/>
      <c r="V41" s="352"/>
      <c r="W41" s="351"/>
      <c r="X41" s="307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</row>
    <row r="42" spans="1:36" ht="19.5" customHeight="1">
      <c r="A42" s="272"/>
      <c r="B42" s="339"/>
      <c r="C42" s="339"/>
      <c r="D42" s="339"/>
      <c r="E42" s="339"/>
      <c r="F42" s="351"/>
      <c r="G42" s="351"/>
      <c r="H42" s="351"/>
      <c r="I42" s="351"/>
      <c r="J42" s="351"/>
      <c r="K42" s="285"/>
      <c r="L42" s="285"/>
      <c r="M42" s="285"/>
      <c r="N42" s="307"/>
      <c r="O42" s="352"/>
      <c r="P42" s="352"/>
      <c r="Q42" s="19"/>
      <c r="R42" s="351"/>
      <c r="S42" s="351"/>
      <c r="T42" s="351"/>
      <c r="U42" s="352"/>
      <c r="V42" s="352"/>
      <c r="W42" s="351"/>
      <c r="X42" s="307"/>
      <c r="Y42" s="351"/>
      <c r="Z42" s="351"/>
      <c r="AA42" s="351"/>
      <c r="AB42" s="351"/>
      <c r="AC42" s="193"/>
      <c r="AD42" s="193"/>
      <c r="AE42" s="193"/>
      <c r="AF42" s="193"/>
      <c r="AG42" s="307"/>
      <c r="AH42" s="307"/>
      <c r="AI42" s="307"/>
      <c r="AJ42" s="307"/>
    </row>
    <row r="43" spans="1:36" ht="19.5" customHeight="1">
      <c r="A43" s="708"/>
      <c r="B43" s="339"/>
      <c r="C43" s="243"/>
      <c r="D43" s="243"/>
      <c r="E43" s="243"/>
      <c r="F43" s="317"/>
      <c r="G43" s="317"/>
      <c r="H43" s="317"/>
      <c r="I43" s="317"/>
      <c r="J43" s="351"/>
      <c r="K43" s="193"/>
      <c r="L43" s="193"/>
      <c r="M43" s="193"/>
      <c r="N43" s="103"/>
      <c r="O43" s="15"/>
      <c r="P43" s="351"/>
      <c r="Q43" s="235"/>
      <c r="R43" s="351"/>
      <c r="S43" s="103"/>
      <c r="T43" s="103"/>
      <c r="U43" s="353"/>
      <c r="V43" s="351"/>
      <c r="W43" s="352"/>
      <c r="X43" s="704"/>
      <c r="Y43" s="696"/>
      <c r="Z43" s="679"/>
      <c r="AA43" s="679"/>
      <c r="AB43" s="352"/>
      <c r="AC43" s="339"/>
      <c r="AD43" s="339"/>
      <c r="AE43" s="339"/>
      <c r="AF43" s="339"/>
      <c r="AG43" s="343"/>
      <c r="AH43" s="343"/>
      <c r="AI43" s="343"/>
      <c r="AJ43" s="343"/>
    </row>
    <row r="44" spans="1:36" ht="19.5" customHeight="1">
      <c r="A44" s="708"/>
      <c r="B44" s="339"/>
      <c r="C44" s="243"/>
      <c r="D44" s="243"/>
      <c r="E44" s="243"/>
      <c r="F44" s="317"/>
      <c r="G44" s="317"/>
      <c r="H44" s="317"/>
      <c r="I44" s="317"/>
      <c r="J44" s="351"/>
      <c r="K44" s="351"/>
      <c r="L44" s="351"/>
      <c r="M44" s="354"/>
      <c r="N44" s="103"/>
      <c r="O44" s="7"/>
      <c r="P44" s="351"/>
      <c r="Q44" s="351"/>
      <c r="R44" s="351"/>
      <c r="S44" s="351"/>
      <c r="T44" s="351"/>
      <c r="U44" s="245"/>
      <c r="V44" s="352"/>
      <c r="W44" s="352"/>
      <c r="X44" s="679"/>
      <c r="Y44" s="679"/>
      <c r="Z44" s="679"/>
      <c r="AA44" s="679"/>
      <c r="AB44" s="352"/>
      <c r="AC44" s="193"/>
      <c r="AD44" s="193"/>
      <c r="AE44" s="193"/>
      <c r="AF44" s="193"/>
      <c r="AG44" s="343"/>
      <c r="AH44" s="343"/>
      <c r="AI44" s="343"/>
      <c r="AJ44" s="343"/>
    </row>
    <row r="45" spans="1:36" ht="19.5" customHeight="1">
      <c r="A45" s="609"/>
      <c r="B45" s="343"/>
      <c r="C45" s="343"/>
      <c r="D45" s="343"/>
      <c r="E45" s="343"/>
      <c r="F45" s="338"/>
      <c r="G45" s="338"/>
      <c r="H45" s="338"/>
      <c r="I45" s="338"/>
      <c r="J45" s="351"/>
      <c r="K45" s="351"/>
      <c r="L45" s="351"/>
      <c r="M45" s="245"/>
      <c r="N45" s="351"/>
      <c r="O45" s="245"/>
      <c r="P45" s="351"/>
      <c r="Q45" s="15"/>
      <c r="R45" s="351"/>
      <c r="S45" s="351"/>
      <c r="T45" s="351"/>
      <c r="U45" s="287"/>
      <c r="V45" s="352"/>
      <c r="W45" s="352"/>
      <c r="X45" s="351"/>
      <c r="Y45" s="19"/>
      <c r="Z45" s="351"/>
      <c r="AA45" s="351"/>
      <c r="AB45" s="351"/>
      <c r="AC45" s="343"/>
      <c r="AD45" s="343"/>
      <c r="AE45" s="343"/>
      <c r="AF45" s="343"/>
      <c r="AG45" s="343"/>
      <c r="AH45" s="343"/>
      <c r="AI45" s="343"/>
      <c r="AJ45" s="343"/>
    </row>
    <row r="46" spans="1:36" ht="19.5" customHeight="1">
      <c r="A46" s="609"/>
      <c r="B46" s="343"/>
      <c r="C46" s="343"/>
      <c r="D46" s="343"/>
      <c r="E46" s="343"/>
      <c r="F46" s="338"/>
      <c r="G46" s="338"/>
      <c r="H46" s="338"/>
      <c r="I46" s="338"/>
      <c r="J46" s="351"/>
      <c r="K46" s="351"/>
      <c r="L46" s="19"/>
      <c r="M46" s="351"/>
      <c r="N46" s="351"/>
      <c r="O46" s="351"/>
      <c r="P46" s="7"/>
      <c r="Q46" s="351"/>
      <c r="R46" s="351"/>
      <c r="S46" s="351"/>
      <c r="T46" s="351"/>
      <c r="U46" s="176"/>
      <c r="V46" s="19"/>
      <c r="W46" s="351"/>
      <c r="X46" s="351"/>
      <c r="Y46" s="19"/>
      <c r="Z46" s="351"/>
      <c r="AA46" s="352"/>
      <c r="AB46" s="352"/>
      <c r="AC46" s="343"/>
      <c r="AD46" s="343"/>
      <c r="AE46" s="343"/>
      <c r="AF46" s="343"/>
      <c r="AG46" s="343"/>
      <c r="AH46" s="343"/>
      <c r="AI46" s="343"/>
      <c r="AJ46" s="343"/>
    </row>
    <row r="47" spans="2:36" ht="19.5" customHeight="1">
      <c r="B47" s="343"/>
      <c r="C47" s="343"/>
      <c r="D47" s="343"/>
      <c r="E47" s="343"/>
      <c r="F47" s="343"/>
      <c r="G47" s="343"/>
      <c r="H47" s="343"/>
      <c r="I47" s="343"/>
      <c r="J47" s="343"/>
      <c r="K47" s="343"/>
      <c r="N47" s="352"/>
      <c r="O47" s="328"/>
      <c r="P47" s="351"/>
      <c r="Q47" s="351"/>
      <c r="R47" s="351"/>
      <c r="S47" s="351"/>
      <c r="T47" s="351"/>
      <c r="U47" s="351"/>
      <c r="V47" s="351"/>
      <c r="W47" s="353"/>
      <c r="X47" s="352"/>
      <c r="Y47" s="352"/>
      <c r="Z47" s="352"/>
      <c r="AA47" s="352"/>
      <c r="AB47" s="352"/>
      <c r="AC47" s="343"/>
      <c r="AD47" s="343"/>
      <c r="AE47" s="343"/>
      <c r="AF47" s="343"/>
      <c r="AG47" s="343"/>
      <c r="AH47" s="343"/>
      <c r="AI47" s="343"/>
      <c r="AJ47" s="343"/>
    </row>
    <row r="48" spans="2:36" ht="19.5" customHeight="1"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O48" s="351"/>
      <c r="P48" s="351"/>
      <c r="Q48" s="351"/>
      <c r="R48" s="351"/>
      <c r="S48" s="351"/>
      <c r="T48" s="351"/>
      <c r="U48" s="351"/>
      <c r="V48" s="351"/>
      <c r="W48" s="351"/>
      <c r="AC48" s="343"/>
      <c r="AD48" s="343"/>
      <c r="AE48" s="343"/>
      <c r="AF48" s="343"/>
      <c r="AG48" s="343"/>
      <c r="AH48" s="343"/>
      <c r="AI48" s="343"/>
      <c r="AJ48" s="343"/>
    </row>
    <row r="49" spans="2:36" ht="13.5">
      <c r="B49" s="343"/>
      <c r="C49" s="343"/>
      <c r="D49" s="343"/>
      <c r="E49" s="343"/>
      <c r="F49" s="343"/>
      <c r="G49" s="343"/>
      <c r="H49" s="343"/>
      <c r="I49" s="343"/>
      <c r="J49" s="351"/>
      <c r="K49" s="351"/>
      <c r="L49" s="19"/>
      <c r="M49" s="351"/>
      <c r="W49" s="351"/>
      <c r="X49" s="351"/>
      <c r="Y49" s="19"/>
      <c r="Z49" s="16"/>
      <c r="AA49" s="352"/>
      <c r="AB49" s="352"/>
      <c r="AC49" s="351"/>
      <c r="AD49" s="351"/>
      <c r="AE49" s="351"/>
      <c r="AF49" s="351"/>
      <c r="AG49" s="343"/>
      <c r="AH49" s="343"/>
      <c r="AI49" s="343"/>
      <c r="AJ49" s="343"/>
    </row>
    <row r="50" spans="1:36" ht="13.5">
      <c r="A50" s="243"/>
      <c r="B50" s="243"/>
      <c r="C50" s="243"/>
      <c r="D50" s="243"/>
      <c r="E50" s="243"/>
      <c r="F50" s="338"/>
      <c r="G50" s="338"/>
      <c r="H50" s="338"/>
      <c r="I50" s="338"/>
      <c r="J50" s="351"/>
      <c r="K50" s="19"/>
      <c r="L50" s="351"/>
      <c r="W50" s="351"/>
      <c r="X50" s="351"/>
      <c r="Y50" s="351"/>
      <c r="Z50" s="351"/>
      <c r="AA50" s="351"/>
      <c r="AB50" s="351"/>
      <c r="AC50" s="351"/>
      <c r="AD50" s="351"/>
      <c r="AE50" s="351"/>
      <c r="AF50" s="351"/>
      <c r="AG50" s="338"/>
      <c r="AH50" s="338"/>
      <c r="AI50" s="338"/>
      <c r="AJ50" s="338"/>
    </row>
    <row r="51" spans="1:36" ht="13.5">
      <c r="A51" s="243"/>
      <c r="B51" s="243"/>
      <c r="C51" s="243"/>
      <c r="D51" s="243"/>
      <c r="E51" s="329"/>
      <c r="F51" s="339"/>
      <c r="G51" s="339"/>
      <c r="H51" s="339"/>
      <c r="I51" s="339"/>
      <c r="J51" s="351"/>
      <c r="K51" s="351"/>
      <c r="L51" s="351"/>
      <c r="V51" s="351"/>
      <c r="W51" s="287"/>
      <c r="X51" s="351"/>
      <c r="Y51" s="351"/>
      <c r="Z51" s="351"/>
      <c r="AA51" s="351"/>
      <c r="AB51" s="351"/>
      <c r="AC51" s="351"/>
      <c r="AD51" s="351"/>
      <c r="AE51" s="351"/>
      <c r="AF51" s="351"/>
      <c r="AG51" s="338"/>
      <c r="AH51" s="338"/>
      <c r="AI51" s="338"/>
      <c r="AJ51" s="338"/>
    </row>
    <row r="52" spans="1:36" ht="13.5">
      <c r="A52" s="351"/>
      <c r="B52" s="351"/>
      <c r="C52" s="351"/>
      <c r="D52" s="351"/>
      <c r="E52" s="8"/>
      <c r="F52" s="339"/>
      <c r="G52" s="339"/>
      <c r="H52" s="339"/>
      <c r="I52" s="339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19"/>
      <c r="AB52" s="351"/>
      <c r="AC52" s="351"/>
      <c r="AD52" s="351"/>
      <c r="AE52" s="351"/>
      <c r="AF52" s="351"/>
      <c r="AG52" s="351"/>
      <c r="AH52" s="351"/>
      <c r="AI52" s="351"/>
      <c r="AJ52" s="351"/>
    </row>
    <row r="53" spans="1:36" ht="13.5">
      <c r="A53" s="351"/>
      <c r="B53" s="351"/>
      <c r="C53" s="351"/>
      <c r="D53" s="351"/>
      <c r="E53" s="8"/>
      <c r="F53" s="351"/>
      <c r="G53" s="351"/>
      <c r="H53" s="351"/>
      <c r="I53" s="351"/>
      <c r="J53" s="351"/>
      <c r="K53" s="351"/>
      <c r="L53" s="15"/>
      <c r="M53" s="351"/>
      <c r="N53" s="351"/>
      <c r="O53" s="19"/>
      <c r="P53" s="351"/>
      <c r="Q53" s="351"/>
      <c r="R53" s="351"/>
      <c r="S53" s="351"/>
      <c r="T53" s="351"/>
      <c r="U53" s="351"/>
      <c r="V53" s="351"/>
      <c r="W53" s="176"/>
      <c r="X53" s="287"/>
      <c r="Y53" s="351"/>
      <c r="Z53" s="351"/>
      <c r="AA53" s="19"/>
      <c r="AB53" s="351"/>
      <c r="AC53" s="351"/>
      <c r="AD53" s="351"/>
      <c r="AE53" s="351"/>
      <c r="AF53" s="351"/>
      <c r="AG53" s="351"/>
      <c r="AH53" s="351"/>
      <c r="AI53" s="351"/>
      <c r="AJ53" s="351"/>
    </row>
    <row r="54" spans="1:36" ht="13.5">
      <c r="A54" s="8"/>
      <c r="B54" s="8"/>
      <c r="C54" s="8"/>
      <c r="D54" s="8"/>
      <c r="E54" s="8"/>
      <c r="F54" s="351"/>
      <c r="G54" s="351"/>
      <c r="H54" s="351"/>
      <c r="I54" s="351"/>
      <c r="J54" s="351"/>
      <c r="K54" s="351"/>
      <c r="L54" s="351"/>
      <c r="M54" s="351"/>
      <c r="N54" s="351"/>
      <c r="O54" s="19"/>
      <c r="P54" s="351"/>
      <c r="Q54" s="351"/>
      <c r="R54" s="351"/>
      <c r="S54" s="351"/>
      <c r="T54" s="351"/>
      <c r="U54" s="351"/>
      <c r="V54" s="351"/>
      <c r="W54" s="176"/>
      <c r="X54" s="351"/>
      <c r="Y54" s="351"/>
      <c r="Z54" s="351"/>
      <c r="AA54" s="351"/>
      <c r="AB54" s="351"/>
      <c r="AC54" s="351"/>
      <c r="AD54" s="351"/>
      <c r="AE54" s="351"/>
      <c r="AF54" s="351"/>
      <c r="AG54" s="351"/>
      <c r="AH54" s="351"/>
      <c r="AI54" s="351"/>
      <c r="AJ54" s="8"/>
    </row>
    <row r="55" spans="1:36" ht="13.5">
      <c r="A55" s="19"/>
      <c r="B55" s="19"/>
      <c r="C55" s="19"/>
      <c r="D55" s="19"/>
      <c r="E55" s="19"/>
      <c r="F55" s="351"/>
      <c r="G55" s="351"/>
      <c r="H55" s="351"/>
      <c r="I55" s="351"/>
      <c r="J55" s="351"/>
      <c r="K55" s="351"/>
      <c r="L55" s="351"/>
      <c r="M55" s="351"/>
      <c r="N55" s="351"/>
      <c r="O55" s="19"/>
      <c r="P55" s="351"/>
      <c r="Q55" s="351"/>
      <c r="R55" s="15"/>
      <c r="S55" s="16"/>
      <c r="T55" s="16"/>
      <c r="U55" s="351"/>
      <c r="V55" s="351"/>
      <c r="W55" s="19"/>
      <c r="X55" s="351"/>
      <c r="Y55" s="351"/>
      <c r="Z55" s="351"/>
      <c r="AA55" s="351"/>
      <c r="AB55" s="351"/>
      <c r="AC55" s="351"/>
      <c r="AD55" s="351"/>
      <c r="AE55" s="351"/>
      <c r="AF55" s="351"/>
      <c r="AG55" s="351"/>
      <c r="AH55" s="351"/>
      <c r="AI55" s="351"/>
      <c r="AJ55" s="351"/>
    </row>
    <row r="56" spans="1:36" ht="13.5">
      <c r="A56" s="19"/>
      <c r="B56" s="19"/>
      <c r="C56" s="19"/>
      <c r="D56" s="19"/>
      <c r="E56" s="19"/>
      <c r="F56" s="351"/>
      <c r="G56" s="351"/>
      <c r="H56" s="351"/>
      <c r="I56" s="351"/>
      <c r="J56" s="351"/>
      <c r="K56" s="351"/>
      <c r="L56" s="7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16"/>
      <c r="AA56" s="351"/>
      <c r="AB56" s="351"/>
      <c r="AC56" s="351"/>
      <c r="AD56" s="351"/>
      <c r="AE56" s="351"/>
      <c r="AF56" s="351"/>
      <c r="AG56" s="351"/>
      <c r="AH56" s="351"/>
      <c r="AI56" s="351"/>
      <c r="AJ56" s="351"/>
    </row>
    <row r="57" spans="1:36" ht="13.5">
      <c r="A57" s="19"/>
      <c r="B57" s="19"/>
      <c r="C57" s="19"/>
      <c r="D57" s="19"/>
      <c r="E57" s="19"/>
      <c r="F57" s="351"/>
      <c r="G57" s="351"/>
      <c r="H57" s="351"/>
      <c r="I57" s="351"/>
      <c r="J57" s="351"/>
      <c r="K57" s="19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176"/>
      <c r="AB57" s="351"/>
      <c r="AC57" s="351"/>
      <c r="AD57" s="351"/>
      <c r="AE57" s="351"/>
      <c r="AF57" s="351"/>
      <c r="AG57" s="351"/>
      <c r="AH57" s="351"/>
      <c r="AI57" s="351"/>
      <c r="AJ57" s="351"/>
    </row>
    <row r="58" spans="1:36" ht="13.5">
      <c r="A58" s="8"/>
      <c r="B58" s="8"/>
      <c r="C58" s="8"/>
      <c r="D58" s="8"/>
      <c r="E58" s="8"/>
      <c r="F58" s="351"/>
      <c r="G58" s="351"/>
      <c r="H58" s="351"/>
      <c r="I58" s="351"/>
      <c r="J58" s="351"/>
      <c r="K58" s="19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176"/>
      <c r="AB58" s="351"/>
      <c r="AC58" s="351"/>
      <c r="AD58" s="351"/>
      <c r="AE58" s="351"/>
      <c r="AF58" s="351"/>
      <c r="AG58" s="351"/>
      <c r="AH58" s="351"/>
      <c r="AI58" s="351"/>
      <c r="AJ58" s="351"/>
    </row>
    <row r="59" spans="1:36" ht="13.5">
      <c r="A59" s="330"/>
      <c r="B59" s="330"/>
      <c r="C59" s="330"/>
      <c r="D59" s="330"/>
      <c r="E59" s="330"/>
      <c r="F59" s="351"/>
      <c r="G59" s="351"/>
      <c r="H59" s="351"/>
      <c r="I59" s="351"/>
      <c r="J59" s="351"/>
      <c r="K59" s="351"/>
      <c r="L59" s="351"/>
      <c r="M59" s="351"/>
      <c r="N59" s="7"/>
      <c r="O59" s="351"/>
      <c r="P59" s="351"/>
      <c r="Q59" s="351"/>
      <c r="R59" s="351"/>
      <c r="S59" s="351"/>
      <c r="T59" s="351"/>
      <c r="U59" s="351"/>
      <c r="V59" s="351"/>
      <c r="W59" s="351"/>
      <c r="X59" s="104"/>
      <c r="Y59" s="351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</row>
    <row r="60" spans="1:36" ht="13.5">
      <c r="A60" s="330"/>
      <c r="B60" s="330"/>
      <c r="C60" s="330"/>
      <c r="D60" s="330"/>
      <c r="E60" s="330"/>
      <c r="F60" s="351"/>
      <c r="G60" s="351"/>
      <c r="H60" s="351"/>
      <c r="I60" s="351"/>
      <c r="J60" s="351"/>
      <c r="K60" s="351"/>
      <c r="L60" s="351"/>
      <c r="M60" s="176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176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</row>
    <row r="61" spans="1:36" ht="13.5">
      <c r="A61" s="8"/>
      <c r="B61" s="8"/>
      <c r="C61" s="8"/>
      <c r="D61" s="8"/>
      <c r="E61" s="8"/>
      <c r="F61" s="351"/>
      <c r="G61" s="351"/>
      <c r="H61" s="351"/>
      <c r="I61" s="351"/>
      <c r="J61" s="351"/>
      <c r="K61" s="351"/>
      <c r="L61" s="351"/>
      <c r="M61" s="176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176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</row>
    <row r="62" spans="1:36" ht="13.5">
      <c r="A62" s="19"/>
      <c r="B62" s="19"/>
      <c r="C62" s="19"/>
      <c r="D62" s="19"/>
      <c r="E62" s="19"/>
      <c r="F62" s="351"/>
      <c r="G62" s="351"/>
      <c r="H62" s="351"/>
      <c r="I62" s="351"/>
      <c r="J62" s="351"/>
      <c r="K62" s="351"/>
      <c r="L62" s="351"/>
      <c r="M62" s="19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  <c r="AH62" s="351"/>
      <c r="AI62" s="351"/>
      <c r="AJ62" s="351"/>
    </row>
    <row r="63" spans="1:36" ht="13.5">
      <c r="A63" s="19"/>
      <c r="B63" s="19"/>
      <c r="C63" s="19"/>
      <c r="D63" s="19"/>
      <c r="E63" s="19"/>
      <c r="F63" s="8"/>
      <c r="G63" s="351"/>
      <c r="H63" s="351"/>
      <c r="I63" s="351"/>
      <c r="J63" s="351"/>
      <c r="K63" s="351"/>
      <c r="L63" s="351"/>
      <c r="M63" s="353"/>
      <c r="N63" s="351"/>
      <c r="O63" s="351"/>
      <c r="P63" s="85"/>
      <c r="Q63" s="351"/>
      <c r="R63" s="351"/>
      <c r="S63" s="351"/>
      <c r="T63" s="351"/>
      <c r="U63" s="351"/>
      <c r="V63" s="287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</row>
    <row r="64" spans="1:36" ht="13.5">
      <c r="A64" s="19"/>
      <c r="B64" s="19"/>
      <c r="C64" s="19"/>
      <c r="D64" s="19"/>
      <c r="E64" s="19"/>
      <c r="F64" s="351"/>
      <c r="G64" s="351"/>
      <c r="H64" s="351"/>
      <c r="I64" s="351"/>
      <c r="J64" s="351"/>
      <c r="K64" s="351"/>
      <c r="L64" s="351"/>
      <c r="M64" s="353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</row>
    <row r="65" spans="1:36" ht="13.5">
      <c r="A65" s="19"/>
      <c r="B65" s="19"/>
      <c r="C65" s="19"/>
      <c r="D65" s="19"/>
      <c r="E65" s="19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1"/>
      <c r="T65" s="351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1"/>
      <c r="AF65" s="351"/>
      <c r="AG65" s="351"/>
      <c r="AH65" s="351"/>
      <c r="AI65" s="351"/>
      <c r="AJ65" s="351"/>
    </row>
    <row r="66" spans="1:36" ht="13.5">
      <c r="A66" s="243"/>
      <c r="B66" s="243"/>
      <c r="C66" s="243"/>
      <c r="D66" s="243"/>
      <c r="E66" s="243"/>
      <c r="F66" s="343"/>
      <c r="G66" s="343"/>
      <c r="H66" s="343"/>
      <c r="I66" s="343"/>
      <c r="J66" s="351"/>
      <c r="K66" s="351"/>
      <c r="L66" s="351"/>
      <c r="M66" s="351"/>
      <c r="N66" s="64"/>
      <c r="O66" s="343"/>
      <c r="P66" s="343"/>
      <c r="Q66" s="343"/>
      <c r="R66" s="343"/>
      <c r="S66" s="343"/>
      <c r="T66" s="343"/>
      <c r="U66" s="343"/>
      <c r="V66" s="343"/>
      <c r="W66" s="343"/>
      <c r="X66" s="288"/>
      <c r="Y66" s="343"/>
      <c r="Z66" s="343"/>
      <c r="AA66" s="343"/>
      <c r="AB66" s="343"/>
      <c r="AC66" s="343"/>
      <c r="AD66" s="343"/>
      <c r="AE66" s="343"/>
      <c r="AF66" s="343"/>
      <c r="AG66" s="343"/>
      <c r="AH66" s="343"/>
      <c r="AI66" s="343"/>
      <c r="AJ66" s="343"/>
    </row>
    <row r="67" spans="1:36" ht="13.5">
      <c r="A67" s="343"/>
      <c r="B67" s="343"/>
      <c r="C67" s="343"/>
      <c r="D67" s="343"/>
      <c r="E67" s="343"/>
      <c r="F67" s="343"/>
      <c r="G67" s="343"/>
      <c r="H67" s="343"/>
      <c r="I67" s="343"/>
      <c r="J67" s="351"/>
      <c r="K67" s="351"/>
      <c r="L67" s="351"/>
      <c r="M67" s="351"/>
      <c r="N67" s="351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  <c r="AH67" s="343"/>
      <c r="AI67" s="343"/>
      <c r="AJ67" s="343"/>
    </row>
    <row r="68" spans="1:36" ht="13.5">
      <c r="A68" s="343"/>
      <c r="B68" s="343"/>
      <c r="C68" s="343"/>
      <c r="D68" s="343"/>
      <c r="E68" s="343"/>
      <c r="F68" s="343"/>
      <c r="G68" s="343"/>
      <c r="H68" s="343"/>
      <c r="I68" s="343"/>
      <c r="J68" s="351"/>
      <c r="K68" s="351"/>
      <c r="L68" s="351"/>
      <c r="M68" s="351"/>
      <c r="N68" s="351"/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43"/>
      <c r="AI68" s="343"/>
      <c r="AJ68" s="343"/>
    </row>
    <row r="69" spans="1:36" ht="13.5">
      <c r="A69" s="343"/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43"/>
      <c r="AI69" s="343"/>
      <c r="AJ69" s="343"/>
    </row>
    <row r="70" spans="1:36" ht="13.5">
      <c r="A70" s="343"/>
      <c r="B70" s="343"/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3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</row>
    <row r="71" spans="1:36" ht="13.5">
      <c r="A71" s="343"/>
      <c r="B71" s="343"/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43"/>
      <c r="AI71" s="343"/>
      <c r="AJ71" s="343"/>
    </row>
  </sheetData>
  <sheetProtection/>
  <mergeCells count="77">
    <mergeCell ref="G29:K30"/>
    <mergeCell ref="AB40:AE40"/>
    <mergeCell ref="N20:N21"/>
    <mergeCell ref="Y20:Y21"/>
    <mergeCell ref="Z23:Z24"/>
    <mergeCell ref="B39:E39"/>
    <mergeCell ref="B40:E40"/>
    <mergeCell ref="B30:E30"/>
    <mergeCell ref="Z34:AB35"/>
    <mergeCell ref="K34:M35"/>
    <mergeCell ref="R29:U30"/>
    <mergeCell ref="AB26:AE26"/>
    <mergeCell ref="X17:X18"/>
    <mergeCell ref="Z20:AB21"/>
    <mergeCell ref="K20:M21"/>
    <mergeCell ref="AB29:AE29"/>
    <mergeCell ref="AF39:AJ40"/>
    <mergeCell ref="AF29:AJ30"/>
    <mergeCell ref="AF25:AJ26"/>
    <mergeCell ref="AB30:AE30"/>
    <mergeCell ref="AB39:AE39"/>
    <mergeCell ref="B16:E16"/>
    <mergeCell ref="A29:A30"/>
    <mergeCell ref="G25:K26"/>
    <mergeCell ref="X27:Z28"/>
    <mergeCell ref="Z37:Z38"/>
    <mergeCell ref="W5:AJ5"/>
    <mergeCell ref="G15:K16"/>
    <mergeCell ref="A15:A16"/>
    <mergeCell ref="L17:L18"/>
    <mergeCell ref="AB25:AE25"/>
    <mergeCell ref="A1:AJ1"/>
    <mergeCell ref="A3:AJ3"/>
    <mergeCell ref="A5:F5"/>
    <mergeCell ref="G5:N5"/>
    <mergeCell ref="O5:V5"/>
    <mergeCell ref="A45:A46"/>
    <mergeCell ref="A39:A40"/>
    <mergeCell ref="L37:L38"/>
    <mergeCell ref="A43:A44"/>
    <mergeCell ref="Y34:Y35"/>
    <mergeCell ref="Q36:U36"/>
    <mergeCell ref="X43:X44"/>
    <mergeCell ref="F39:J40"/>
    <mergeCell ref="N34:N35"/>
    <mergeCell ref="A6:F6"/>
    <mergeCell ref="G6:N6"/>
    <mergeCell ref="O6:V6"/>
    <mergeCell ref="W6:AC6"/>
    <mergeCell ref="Y43:AA44"/>
    <mergeCell ref="W27:W28"/>
    <mergeCell ref="AD6:AJ6"/>
    <mergeCell ref="AD7:AJ7"/>
    <mergeCell ref="A8:F8"/>
    <mergeCell ref="G8:N8"/>
    <mergeCell ref="O8:V8"/>
    <mergeCell ref="W8:AC8"/>
    <mergeCell ref="AD9:AJ9"/>
    <mergeCell ref="A9:F9"/>
    <mergeCell ref="G9:N9"/>
    <mergeCell ref="O9:V9"/>
    <mergeCell ref="L31:L32"/>
    <mergeCell ref="P27:P28"/>
    <mergeCell ref="S28:T28"/>
    <mergeCell ref="B29:E29"/>
    <mergeCell ref="L23:L24"/>
    <mergeCell ref="A25:A26"/>
    <mergeCell ref="W9:AC9"/>
    <mergeCell ref="AB16:AE16"/>
    <mergeCell ref="AB15:AE15"/>
    <mergeCell ref="B15:E15"/>
    <mergeCell ref="AD8:AJ8"/>
    <mergeCell ref="A7:F7"/>
    <mergeCell ref="G7:N7"/>
    <mergeCell ref="O7:V7"/>
    <mergeCell ref="W7:AC7"/>
    <mergeCell ref="AF15:AJ16"/>
  </mergeCells>
  <printOptions/>
  <pageMargins left="0.7" right="0.26" top="0.7874015748031497" bottom="0.7874015748031497" header="0.6299212598425197" footer="0.5118110236220472"/>
  <pageSetup fitToHeight="1" fitToWidth="1"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56"/>
  <sheetViews>
    <sheetView showGridLines="0" zoomScaleSheetLayoutView="100" zoomScalePageLayoutView="0" workbookViewId="0" topLeftCell="A1">
      <selection activeCell="X13" sqref="X13"/>
    </sheetView>
  </sheetViews>
  <sheetFormatPr defaultColWidth="9.00390625" defaultRowHeight="13.5"/>
  <cols>
    <col min="1" max="5" width="2.375" style="3" customWidth="1"/>
    <col min="6" max="6" width="2.375" style="22" customWidth="1"/>
    <col min="7" max="33" width="2.375" style="3" customWidth="1"/>
    <col min="34" max="52" width="2.625" style="3" customWidth="1"/>
    <col min="53" max="16384" width="9.00390625" style="3" customWidth="1"/>
  </cols>
  <sheetData>
    <row r="1" spans="1:34" s="1" customFormat="1" ht="24.75" customHeight="1">
      <c r="A1" s="611" t="s">
        <v>205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  <c r="AH1" s="612"/>
    </row>
    <row r="3" spans="1:33" ht="24.75" customHeight="1">
      <c r="A3" s="614" t="s">
        <v>11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</row>
    <row r="4" spans="1:33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8" customHeight="1">
      <c r="A5" s="615" t="s">
        <v>3</v>
      </c>
      <c r="B5" s="616"/>
      <c r="C5" s="616"/>
      <c r="D5" s="616"/>
      <c r="E5" s="616"/>
      <c r="F5" s="617"/>
      <c r="G5" s="615" t="s">
        <v>4</v>
      </c>
      <c r="H5" s="616"/>
      <c r="I5" s="616"/>
      <c r="J5" s="616"/>
      <c r="K5" s="616"/>
      <c r="L5" s="616"/>
      <c r="M5" s="616"/>
      <c r="N5" s="617"/>
      <c r="O5" s="615" t="s">
        <v>5</v>
      </c>
      <c r="P5" s="616"/>
      <c r="Q5" s="616"/>
      <c r="R5" s="616"/>
      <c r="S5" s="616"/>
      <c r="T5" s="617"/>
      <c r="U5" s="615" t="s">
        <v>6</v>
      </c>
      <c r="V5" s="616"/>
      <c r="W5" s="616"/>
      <c r="X5" s="616"/>
      <c r="Y5" s="616"/>
      <c r="Z5" s="616"/>
      <c r="AA5" s="616"/>
      <c r="AB5" s="616"/>
      <c r="AC5" s="616"/>
      <c r="AD5" s="616"/>
      <c r="AE5" s="616"/>
      <c r="AF5" s="616"/>
      <c r="AG5" s="617"/>
    </row>
    <row r="6" spans="1:33" ht="24" customHeight="1">
      <c r="A6" s="613" t="s">
        <v>7</v>
      </c>
      <c r="B6" s="607"/>
      <c r="C6" s="607"/>
      <c r="D6" s="607"/>
      <c r="E6" s="607"/>
      <c r="F6" s="608"/>
      <c r="G6" s="606" t="s">
        <v>316</v>
      </c>
      <c r="H6" s="607"/>
      <c r="I6" s="607"/>
      <c r="J6" s="607"/>
      <c r="K6" s="607"/>
      <c r="L6" s="607"/>
      <c r="M6" s="607"/>
      <c r="N6" s="608"/>
      <c r="O6" s="606" t="s">
        <v>319</v>
      </c>
      <c r="P6" s="607"/>
      <c r="Q6" s="607"/>
      <c r="R6" s="607"/>
      <c r="S6" s="607"/>
      <c r="T6" s="608"/>
      <c r="U6" s="606" t="s">
        <v>330</v>
      </c>
      <c r="V6" s="702"/>
      <c r="W6" s="702"/>
      <c r="X6" s="702"/>
      <c r="Y6" s="702"/>
      <c r="Z6" s="729"/>
      <c r="AA6" s="606" t="s">
        <v>328</v>
      </c>
      <c r="AB6" s="702"/>
      <c r="AC6" s="702"/>
      <c r="AD6" s="702"/>
      <c r="AE6" s="702"/>
      <c r="AF6" s="702"/>
      <c r="AG6" s="729"/>
    </row>
    <row r="7" spans="1:33" ht="24" customHeight="1">
      <c r="A7" s="728" t="s">
        <v>8</v>
      </c>
      <c r="B7" s="726"/>
      <c r="C7" s="726"/>
      <c r="D7" s="726"/>
      <c r="E7" s="726"/>
      <c r="F7" s="727"/>
      <c r="G7" s="725" t="s">
        <v>322</v>
      </c>
      <c r="H7" s="726"/>
      <c r="I7" s="726"/>
      <c r="J7" s="726"/>
      <c r="K7" s="726"/>
      <c r="L7" s="726"/>
      <c r="M7" s="726"/>
      <c r="N7" s="727"/>
      <c r="O7" s="725" t="s">
        <v>322</v>
      </c>
      <c r="P7" s="726"/>
      <c r="Q7" s="726"/>
      <c r="R7" s="726"/>
      <c r="S7" s="726"/>
      <c r="T7" s="727"/>
      <c r="U7" s="725" t="s">
        <v>323</v>
      </c>
      <c r="V7" s="726"/>
      <c r="W7" s="726"/>
      <c r="X7" s="726"/>
      <c r="Y7" s="726"/>
      <c r="Z7" s="727"/>
      <c r="AA7" s="725" t="s">
        <v>323</v>
      </c>
      <c r="AB7" s="726"/>
      <c r="AC7" s="726"/>
      <c r="AD7" s="726"/>
      <c r="AE7" s="726"/>
      <c r="AF7" s="726"/>
      <c r="AG7" s="727"/>
    </row>
    <row r="8" spans="1:33" ht="24" customHeight="1">
      <c r="A8" s="728" t="s">
        <v>7</v>
      </c>
      <c r="B8" s="726"/>
      <c r="C8" s="726"/>
      <c r="D8" s="726"/>
      <c r="E8" s="726"/>
      <c r="F8" s="727"/>
      <c r="G8" s="725" t="s">
        <v>317</v>
      </c>
      <c r="H8" s="726"/>
      <c r="I8" s="726"/>
      <c r="J8" s="726"/>
      <c r="K8" s="726"/>
      <c r="L8" s="726"/>
      <c r="M8" s="726"/>
      <c r="N8" s="727"/>
      <c r="O8" s="725" t="s">
        <v>321</v>
      </c>
      <c r="P8" s="726"/>
      <c r="Q8" s="726"/>
      <c r="R8" s="726"/>
      <c r="S8" s="726"/>
      <c r="T8" s="727"/>
      <c r="U8" s="725" t="s">
        <v>332</v>
      </c>
      <c r="V8" s="726"/>
      <c r="W8" s="726"/>
      <c r="X8" s="726"/>
      <c r="Y8" s="726"/>
      <c r="Z8" s="727"/>
      <c r="AA8" s="725" t="s">
        <v>326</v>
      </c>
      <c r="AB8" s="726"/>
      <c r="AC8" s="726"/>
      <c r="AD8" s="726"/>
      <c r="AE8" s="726"/>
      <c r="AF8" s="726"/>
      <c r="AG8" s="727"/>
    </row>
    <row r="9" spans="1:33" ht="24" customHeight="1">
      <c r="A9" s="619" t="s">
        <v>8</v>
      </c>
      <c r="B9" s="620"/>
      <c r="C9" s="620"/>
      <c r="D9" s="620"/>
      <c r="E9" s="620"/>
      <c r="F9" s="621"/>
      <c r="G9" s="622" t="s">
        <v>325</v>
      </c>
      <c r="H9" s="620"/>
      <c r="I9" s="620"/>
      <c r="J9" s="620"/>
      <c r="K9" s="620"/>
      <c r="L9" s="620"/>
      <c r="M9" s="620"/>
      <c r="N9" s="621"/>
      <c r="O9" s="622" t="s">
        <v>325</v>
      </c>
      <c r="P9" s="620"/>
      <c r="Q9" s="620"/>
      <c r="R9" s="620"/>
      <c r="S9" s="620"/>
      <c r="T9" s="621"/>
      <c r="U9" s="622" t="s">
        <v>63</v>
      </c>
      <c r="V9" s="620"/>
      <c r="W9" s="620"/>
      <c r="X9" s="620"/>
      <c r="Y9" s="620"/>
      <c r="Z9" s="621"/>
      <c r="AA9" s="622" t="s">
        <v>325</v>
      </c>
      <c r="AB9" s="620"/>
      <c r="AC9" s="620"/>
      <c r="AD9" s="620"/>
      <c r="AE9" s="620"/>
      <c r="AF9" s="620"/>
      <c r="AG9" s="621"/>
    </row>
    <row r="10" spans="1:33" ht="18" customHeight="1">
      <c r="A10" s="106" t="s">
        <v>52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8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3.5" customHeight="1">
      <c r="A12" s="5"/>
      <c r="B12" s="7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4" s="9" customFormat="1" ht="14.25" customHeight="1" thickBot="1">
      <c r="A13" s="629"/>
      <c r="B13" s="671" t="s">
        <v>327</v>
      </c>
      <c r="C13" s="670"/>
      <c r="D13" s="670"/>
      <c r="E13" s="670"/>
      <c r="F13" s="695" t="s">
        <v>1</v>
      </c>
      <c r="G13" s="715"/>
      <c r="H13" s="715"/>
      <c r="I13" s="653"/>
      <c r="J13" s="582"/>
      <c r="K13" s="521" t="s">
        <v>266</v>
      </c>
      <c r="L13" s="388"/>
      <c r="M13" s="388"/>
      <c r="N13" s="7"/>
      <c r="O13" s="6"/>
      <c r="P13" s="356"/>
      <c r="Q13" s="356"/>
      <c r="R13" s="356"/>
      <c r="S13" s="356"/>
      <c r="T13" s="356"/>
      <c r="U13" s="6"/>
      <c r="V13" s="357">
        <v>2</v>
      </c>
      <c r="W13" s="287"/>
      <c r="X13" s="104"/>
      <c r="Y13" s="104"/>
      <c r="Z13" s="618" t="s">
        <v>80</v>
      </c>
      <c r="AA13" s="711"/>
      <c r="AB13" s="711"/>
      <c r="AC13" s="711"/>
      <c r="AD13" s="695" t="s">
        <v>1</v>
      </c>
      <c r="AE13" s="715"/>
      <c r="AF13" s="715"/>
      <c r="AG13" s="715"/>
      <c r="AH13" s="670"/>
    </row>
    <row r="14" spans="1:34" s="9" customFormat="1" ht="14.25" customHeight="1" thickTop="1">
      <c r="A14" s="629"/>
      <c r="B14" s="618" t="s">
        <v>113</v>
      </c>
      <c r="C14" s="581"/>
      <c r="D14" s="581"/>
      <c r="E14" s="581"/>
      <c r="F14" s="718" t="s">
        <v>40</v>
      </c>
      <c r="G14" s="718"/>
      <c r="H14" s="718"/>
      <c r="I14" s="718"/>
      <c r="J14" s="582"/>
      <c r="K14" s="6"/>
      <c r="L14" s="6"/>
      <c r="M14" s="176"/>
      <c r="N14" s="389"/>
      <c r="O14" s="8"/>
      <c r="P14" s="8"/>
      <c r="Q14" s="8"/>
      <c r="R14" s="8"/>
      <c r="S14" s="8"/>
      <c r="T14" s="8"/>
      <c r="U14" s="107"/>
      <c r="V14" s="510"/>
      <c r="W14" s="511"/>
      <c r="X14" s="512"/>
      <c r="Y14" s="512"/>
      <c r="Z14" s="618" t="s">
        <v>66</v>
      </c>
      <c r="AA14" s="711"/>
      <c r="AB14" s="711"/>
      <c r="AC14" s="711"/>
      <c r="AD14" s="718" t="s">
        <v>40</v>
      </c>
      <c r="AE14" s="718"/>
      <c r="AF14" s="718"/>
      <c r="AG14" s="718"/>
      <c r="AH14" s="582"/>
    </row>
    <row r="15" spans="1:33" s="9" customFormat="1" ht="14.25" customHeight="1">
      <c r="A15" s="317"/>
      <c r="B15" s="361"/>
      <c r="C15" s="361"/>
      <c r="D15" s="361"/>
      <c r="E15" s="361"/>
      <c r="F15" s="11"/>
      <c r="G15" s="11"/>
      <c r="H15" s="362"/>
      <c r="I15" s="11"/>
      <c r="J15" s="11"/>
      <c r="K15" s="20"/>
      <c r="L15" s="20"/>
      <c r="M15" s="302"/>
      <c r="N15" s="324"/>
      <c r="O15" s="8"/>
      <c r="P15" s="23"/>
      <c r="Q15" s="8"/>
      <c r="R15" s="8"/>
      <c r="S15" s="8"/>
      <c r="T15" s="8"/>
      <c r="U15" s="8"/>
      <c r="V15" s="513"/>
      <c r="W15" s="357"/>
      <c r="X15" s="104"/>
      <c r="Y15" s="219"/>
      <c r="Z15" s="704"/>
      <c r="AA15" s="704"/>
      <c r="AB15" s="704"/>
      <c r="AC15" s="363"/>
      <c r="AD15" s="714"/>
      <c r="AE15" s="714"/>
      <c r="AF15" s="714"/>
      <c r="AG15" s="317"/>
    </row>
    <row r="16" spans="1:33" s="9" customFormat="1" ht="14.25" customHeight="1">
      <c r="A16" s="317"/>
      <c r="B16" s="361"/>
      <c r="C16" s="361"/>
      <c r="D16" s="361"/>
      <c r="E16" s="361"/>
      <c r="F16" s="11"/>
      <c r="G16" s="11"/>
      <c r="H16" s="11"/>
      <c r="I16" s="11"/>
      <c r="J16" s="11"/>
      <c r="K16" s="20"/>
      <c r="L16" s="20"/>
      <c r="M16" s="176"/>
      <c r="N16" s="390"/>
      <c r="O16" s="104"/>
      <c r="P16" s="357"/>
      <c r="Q16" s="104"/>
      <c r="R16" s="104"/>
      <c r="S16" s="104"/>
      <c r="T16" s="104"/>
      <c r="U16" s="366"/>
      <c r="V16" s="513"/>
      <c r="W16" s="357"/>
      <c r="X16" s="629"/>
      <c r="Y16" s="109"/>
      <c r="Z16" s="704"/>
      <c r="AA16" s="704"/>
      <c r="AB16" s="704"/>
      <c r="AC16" s="363"/>
      <c r="AD16" s="714"/>
      <c r="AE16" s="714"/>
      <c r="AF16" s="714"/>
      <c r="AG16" s="317"/>
    </row>
    <row r="17" spans="1:33" s="9" customFormat="1" ht="14.25" customHeight="1">
      <c r="A17" s="724"/>
      <c r="B17" s="364"/>
      <c r="C17" s="364"/>
      <c r="D17" s="364"/>
      <c r="E17" s="364"/>
      <c r="F17" s="367"/>
      <c r="G17" s="367"/>
      <c r="H17" s="11"/>
      <c r="I17" s="11"/>
      <c r="J17" s="11"/>
      <c r="K17" s="20"/>
      <c r="L17" s="20"/>
      <c r="M17" s="176"/>
      <c r="N17" s="390"/>
      <c r="O17" s="176"/>
      <c r="P17" s="357"/>
      <c r="Q17" s="104"/>
      <c r="R17" s="104"/>
      <c r="S17" s="104"/>
      <c r="T17" s="357"/>
      <c r="U17" s="368"/>
      <c r="V17" s="514"/>
      <c r="W17" s="232"/>
      <c r="X17" s="629"/>
      <c r="Y17" s="369"/>
      <c r="Z17" s="704"/>
      <c r="AA17" s="704"/>
      <c r="AB17" s="704"/>
      <c r="AC17" s="364"/>
      <c r="AD17" s="12"/>
      <c r="AE17" s="12"/>
      <c r="AF17" s="12"/>
      <c r="AG17" s="317"/>
    </row>
    <row r="18" spans="1:33" s="9" customFormat="1" ht="14.25" customHeight="1">
      <c r="A18" s="724"/>
      <c r="B18" s="364"/>
      <c r="C18" s="364"/>
      <c r="D18" s="364"/>
      <c r="E18" s="364"/>
      <c r="F18" s="367"/>
      <c r="G18" s="367"/>
      <c r="H18" s="11"/>
      <c r="I18" s="11"/>
      <c r="J18" s="11"/>
      <c r="K18" s="20"/>
      <c r="L18" s="20"/>
      <c r="M18" s="104"/>
      <c r="N18" s="390"/>
      <c r="O18" s="103"/>
      <c r="P18" s="357"/>
      <c r="Q18" s="13"/>
      <c r="R18" s="13"/>
      <c r="S18" s="104"/>
      <c r="T18" s="357"/>
      <c r="U18" s="104"/>
      <c r="V18" s="513"/>
      <c r="W18" s="370"/>
      <c r="X18" s="357"/>
      <c r="Y18" s="371"/>
      <c r="Z18" s="704"/>
      <c r="AA18" s="704"/>
      <c r="AB18" s="704"/>
      <c r="AC18" s="364"/>
      <c r="AD18" s="12"/>
      <c r="AE18" s="12"/>
      <c r="AF18" s="12"/>
      <c r="AG18" s="317"/>
    </row>
    <row r="19" spans="1:33" s="9" customFormat="1" ht="14.25" customHeight="1">
      <c r="A19" s="724"/>
      <c r="B19" s="183"/>
      <c r="C19" s="215"/>
      <c r="D19" s="215"/>
      <c r="E19" s="215"/>
      <c r="F19" s="105"/>
      <c r="G19" s="105"/>
      <c r="H19" s="105"/>
      <c r="I19" s="105"/>
      <c r="J19" s="372"/>
      <c r="K19" s="103"/>
      <c r="L19" s="104"/>
      <c r="M19" s="103"/>
      <c r="N19" s="391"/>
      <c r="O19" s="103"/>
      <c r="P19" s="104"/>
      <c r="Q19" s="103"/>
      <c r="R19" s="373"/>
      <c r="S19" s="373"/>
      <c r="T19" s="104"/>
      <c r="U19" s="104"/>
      <c r="V19" s="513"/>
      <c r="W19" s="374"/>
      <c r="X19" s="357"/>
      <c r="Y19" s="104"/>
      <c r="Z19" s="711"/>
      <c r="AA19" s="711"/>
      <c r="AB19" s="711"/>
      <c r="AC19" s="711"/>
      <c r="AD19" s="715"/>
      <c r="AE19" s="715"/>
      <c r="AF19" s="715"/>
      <c r="AG19" s="716"/>
    </row>
    <row r="20" spans="1:33" s="9" customFormat="1" ht="14.25" customHeight="1">
      <c r="A20" s="724"/>
      <c r="B20" s="183"/>
      <c r="C20" s="215"/>
      <c r="D20" s="215"/>
      <c r="E20" s="215"/>
      <c r="F20" s="184"/>
      <c r="G20" s="184"/>
      <c r="H20" s="184"/>
      <c r="I20" s="184"/>
      <c r="J20" s="372"/>
      <c r="K20" s="103"/>
      <c r="L20" s="375"/>
      <c r="M20" s="104"/>
      <c r="N20" s="380"/>
      <c r="O20" s="104"/>
      <c r="P20" s="104"/>
      <c r="Q20" s="104"/>
      <c r="R20" s="373"/>
      <c r="S20" s="373"/>
      <c r="T20" s="104"/>
      <c r="U20" s="104"/>
      <c r="V20" s="513"/>
      <c r="W20" s="103"/>
      <c r="X20" s="104"/>
      <c r="Y20" s="104"/>
      <c r="Z20" s="711"/>
      <c r="AA20" s="711"/>
      <c r="AB20" s="711"/>
      <c r="AC20" s="711"/>
      <c r="AD20" s="653"/>
      <c r="AE20" s="653"/>
      <c r="AF20" s="653"/>
      <c r="AG20" s="716"/>
    </row>
    <row r="21" spans="1:33" s="9" customFormat="1" ht="14.25" customHeight="1">
      <c r="A21" s="317"/>
      <c r="B21" s="215"/>
      <c r="C21" s="215"/>
      <c r="D21" s="215"/>
      <c r="E21" s="215"/>
      <c r="F21" s="376"/>
      <c r="G21" s="359"/>
      <c r="H21" s="359"/>
      <c r="I21" s="359"/>
      <c r="J21" s="104"/>
      <c r="K21" s="103"/>
      <c r="L21" s="104"/>
      <c r="M21" s="104"/>
      <c r="N21" s="380"/>
      <c r="O21" s="104"/>
      <c r="P21" s="216"/>
      <c r="Q21" s="176"/>
      <c r="R21" s="176"/>
      <c r="S21" s="176"/>
      <c r="T21" s="176"/>
      <c r="U21" s="104"/>
      <c r="V21" s="514"/>
      <c r="W21" s="103"/>
      <c r="X21" s="104"/>
      <c r="Y21" s="104"/>
      <c r="Z21" s="358"/>
      <c r="AA21" s="358"/>
      <c r="AB21" s="358"/>
      <c r="AC21" s="358"/>
      <c r="AD21" s="355"/>
      <c r="AE21" s="355"/>
      <c r="AF21" s="355"/>
      <c r="AG21" s="176"/>
    </row>
    <row r="22" spans="1:33" s="9" customFormat="1" ht="14.25" customHeight="1">
      <c r="A22" s="317"/>
      <c r="B22" s="215"/>
      <c r="C22" s="215"/>
      <c r="D22" s="215"/>
      <c r="E22" s="215"/>
      <c r="F22" s="359"/>
      <c r="G22" s="359"/>
      <c r="H22" s="359"/>
      <c r="I22" s="359"/>
      <c r="J22" s="104"/>
      <c r="K22" s="103"/>
      <c r="L22" s="104"/>
      <c r="M22" s="104"/>
      <c r="N22" s="392"/>
      <c r="O22" s="104"/>
      <c r="P22" s="176"/>
      <c r="Q22" s="176"/>
      <c r="R22" s="176"/>
      <c r="S22" s="176"/>
      <c r="T22" s="176"/>
      <c r="U22" s="104"/>
      <c r="V22" s="514"/>
      <c r="W22" s="103"/>
      <c r="X22" s="104"/>
      <c r="Y22" s="104"/>
      <c r="Z22" s="358"/>
      <c r="AA22" s="358"/>
      <c r="AB22" s="358"/>
      <c r="AC22" s="358"/>
      <c r="AD22" s="355"/>
      <c r="AE22" s="355"/>
      <c r="AF22" s="355"/>
      <c r="AG22" s="176"/>
    </row>
    <row r="23" spans="1:33" s="9" customFormat="1" ht="14.25" customHeight="1">
      <c r="A23" s="317"/>
      <c r="B23" s="215"/>
      <c r="C23" s="215"/>
      <c r="D23" s="215"/>
      <c r="E23" s="215"/>
      <c r="F23" s="359"/>
      <c r="G23" s="359"/>
      <c r="H23" s="359"/>
      <c r="I23" s="359"/>
      <c r="J23" s="104"/>
      <c r="K23" s="103"/>
      <c r="L23" s="104"/>
      <c r="M23" s="104"/>
      <c r="N23" s="380"/>
      <c r="O23" s="104"/>
      <c r="P23" s="176"/>
      <c r="Q23" s="176"/>
      <c r="R23" s="176"/>
      <c r="S23" s="176"/>
      <c r="T23" s="176"/>
      <c r="U23" s="104"/>
      <c r="V23" s="514"/>
      <c r="W23" s="103"/>
      <c r="X23" s="104"/>
      <c r="Y23" s="104"/>
      <c r="Z23" s="358"/>
      <c r="AA23" s="358"/>
      <c r="AB23" s="358"/>
      <c r="AC23" s="358"/>
      <c r="AD23" s="355"/>
      <c r="AE23" s="355"/>
      <c r="AF23" s="355"/>
      <c r="AG23" s="176"/>
    </row>
    <row r="24" spans="1:33" s="9" customFormat="1" ht="14.25" customHeight="1">
      <c r="A24" s="317"/>
      <c r="B24" s="215"/>
      <c r="C24" s="215"/>
      <c r="D24" s="215"/>
      <c r="E24" s="215"/>
      <c r="F24" s="359"/>
      <c r="G24" s="359"/>
      <c r="H24" s="359"/>
      <c r="I24" s="359"/>
      <c r="J24" s="104"/>
      <c r="K24" s="103"/>
      <c r="L24" s="104"/>
      <c r="M24" s="351"/>
      <c r="N24" s="393"/>
      <c r="O24" s="351"/>
      <c r="P24" s="307"/>
      <c r="Q24" s="307"/>
      <c r="R24" s="307"/>
      <c r="S24" s="307"/>
      <c r="T24" s="307"/>
      <c r="U24" s="520"/>
      <c r="V24" s="351"/>
      <c r="W24" s="349"/>
      <c r="X24" s="307"/>
      <c r="Y24" s="307"/>
      <c r="Z24" s="358"/>
      <c r="AA24" s="358"/>
      <c r="AB24" s="358"/>
      <c r="AC24" s="358"/>
      <c r="AD24" s="355"/>
      <c r="AE24" s="355"/>
      <c r="AF24" s="355"/>
      <c r="AG24" s="176"/>
    </row>
    <row r="25" spans="1:33" s="9" customFormat="1" ht="14.25" customHeight="1" thickBot="1">
      <c r="A25" s="724"/>
      <c r="B25" s="183"/>
      <c r="C25" s="358"/>
      <c r="D25" s="358"/>
      <c r="E25" s="358"/>
      <c r="F25" s="355"/>
      <c r="G25" s="355"/>
      <c r="H25" s="355"/>
      <c r="I25" s="355"/>
      <c r="J25" s="712" t="s">
        <v>267</v>
      </c>
      <c r="K25" s="713"/>
      <c r="L25" s="713"/>
      <c r="M25" s="730">
        <v>1</v>
      </c>
      <c r="N25" s="394"/>
      <c r="O25" s="316"/>
      <c r="P25" s="395"/>
      <c r="Q25" s="283"/>
      <c r="R25" s="516"/>
      <c r="S25" s="517"/>
      <c r="T25" s="518"/>
      <c r="U25" s="519"/>
      <c r="V25" s="665">
        <v>2</v>
      </c>
      <c r="W25" s="712"/>
      <c r="X25" s="713"/>
      <c r="Y25" s="713"/>
      <c r="Z25" s="718"/>
      <c r="AA25" s="718"/>
      <c r="AB25" s="718"/>
      <c r="AC25" s="718"/>
      <c r="AD25" s="718"/>
      <c r="AE25" s="718"/>
      <c r="AF25" s="718"/>
      <c r="AG25" s="317"/>
    </row>
    <row r="26" spans="1:33" s="9" customFormat="1" ht="14.25" customHeight="1" thickTop="1">
      <c r="A26" s="724"/>
      <c r="B26" s="215"/>
      <c r="C26" s="215"/>
      <c r="D26" s="215"/>
      <c r="E26" s="215"/>
      <c r="F26" s="359"/>
      <c r="G26" s="359"/>
      <c r="H26" s="359"/>
      <c r="I26" s="359"/>
      <c r="J26" s="713"/>
      <c r="K26" s="713"/>
      <c r="L26" s="713"/>
      <c r="M26" s="731"/>
      <c r="N26" s="530"/>
      <c r="O26" s="334"/>
      <c r="P26" s="351"/>
      <c r="Q26" s="721">
        <v>3</v>
      </c>
      <c r="R26" s="722"/>
      <c r="S26" s="515"/>
      <c r="T26" s="351"/>
      <c r="U26" s="396"/>
      <c r="V26" s="596"/>
      <c r="W26" s="713"/>
      <c r="X26" s="713"/>
      <c r="Y26" s="713"/>
      <c r="Z26" s="718"/>
      <c r="AA26" s="718"/>
      <c r="AB26" s="718"/>
      <c r="AC26" s="718"/>
      <c r="AD26" s="718"/>
      <c r="AE26" s="718"/>
      <c r="AF26" s="718"/>
      <c r="AG26" s="317"/>
    </row>
    <row r="27" spans="1:33" s="9" customFormat="1" ht="14.25" customHeight="1">
      <c r="A27" s="101"/>
      <c r="B27" s="314"/>
      <c r="C27" s="314"/>
      <c r="D27" s="314"/>
      <c r="E27" s="314"/>
      <c r="F27" s="314"/>
      <c r="G27" s="314"/>
      <c r="H27" s="314"/>
      <c r="I27" s="314"/>
      <c r="J27" s="377"/>
      <c r="K27" s="377"/>
      <c r="L27" s="263"/>
      <c r="M27" s="263"/>
      <c r="N27" s="522"/>
      <c r="O27" s="307"/>
      <c r="P27" s="593"/>
      <c r="Q27" s="629"/>
      <c r="R27" s="629"/>
      <c r="S27" s="629"/>
      <c r="T27" s="351"/>
      <c r="U27" s="396"/>
      <c r="V27" s="307"/>
      <c r="W27" s="307"/>
      <c r="X27" s="307"/>
      <c r="Y27" s="307"/>
      <c r="Z27" s="378"/>
      <c r="AA27" s="378"/>
      <c r="AB27" s="378"/>
      <c r="AC27" s="378"/>
      <c r="AG27" s="317"/>
    </row>
    <row r="28" spans="1:33" s="9" customFormat="1" ht="14.25" customHeight="1">
      <c r="A28" s="101"/>
      <c r="B28" s="314"/>
      <c r="C28" s="314"/>
      <c r="D28" s="314"/>
      <c r="E28" s="314"/>
      <c r="F28" s="314"/>
      <c r="G28" s="314"/>
      <c r="H28" s="314"/>
      <c r="I28" s="314"/>
      <c r="J28" s="104"/>
      <c r="K28" s="104"/>
      <c r="L28" s="263"/>
      <c r="M28" s="263"/>
      <c r="N28" s="522"/>
      <c r="O28" s="176"/>
      <c r="P28" s="629"/>
      <c r="Q28" s="629"/>
      <c r="R28" s="629"/>
      <c r="S28" s="629"/>
      <c r="T28" s="104"/>
      <c r="U28" s="397"/>
      <c r="V28" s="176"/>
      <c r="W28" s="103"/>
      <c r="X28" s="103"/>
      <c r="Y28" s="103"/>
      <c r="Z28" s="378"/>
      <c r="AA28" s="378"/>
      <c r="AB28" s="378"/>
      <c r="AC28" s="378"/>
      <c r="AG28" s="317"/>
    </row>
    <row r="29" spans="1:33" s="9" customFormat="1" ht="14.25" customHeight="1">
      <c r="A29" s="724"/>
      <c r="B29" s="359"/>
      <c r="C29" s="359"/>
      <c r="D29" s="359"/>
      <c r="E29" s="359"/>
      <c r="F29" s="379"/>
      <c r="G29" s="379"/>
      <c r="H29" s="379"/>
      <c r="I29" s="379"/>
      <c r="J29" s="377"/>
      <c r="K29" s="377"/>
      <c r="L29" s="377"/>
      <c r="M29" s="103"/>
      <c r="N29" s="523"/>
      <c r="O29" s="104"/>
      <c r="P29" s="629"/>
      <c r="Q29" s="629"/>
      <c r="R29" s="629"/>
      <c r="S29" s="629"/>
      <c r="T29" s="104"/>
      <c r="U29" s="397"/>
      <c r="V29" s="104"/>
      <c r="W29" s="103"/>
      <c r="X29" s="103"/>
      <c r="Y29" s="103"/>
      <c r="Z29" s="714"/>
      <c r="AA29" s="714"/>
      <c r="AB29" s="714"/>
      <c r="AC29" s="714"/>
      <c r="AD29" s="723"/>
      <c r="AE29" s="723"/>
      <c r="AF29" s="723"/>
      <c r="AG29" s="317"/>
    </row>
    <row r="30" spans="1:33" s="9" customFormat="1" ht="14.25" customHeight="1">
      <c r="A30" s="724"/>
      <c r="B30" s="359"/>
      <c r="C30" s="359"/>
      <c r="D30" s="359"/>
      <c r="E30" s="359"/>
      <c r="F30" s="379"/>
      <c r="G30" s="379"/>
      <c r="H30" s="379"/>
      <c r="I30" s="379"/>
      <c r="J30" s="104"/>
      <c r="K30" s="176"/>
      <c r="L30" s="360"/>
      <c r="M30" s="104"/>
      <c r="N30" s="524"/>
      <c r="O30" s="104"/>
      <c r="P30" s="104"/>
      <c r="Q30" s="7"/>
      <c r="R30" s="7"/>
      <c r="S30" s="104"/>
      <c r="T30" s="104"/>
      <c r="U30" s="397"/>
      <c r="V30" s="357"/>
      <c r="W30" s="16"/>
      <c r="X30" s="103"/>
      <c r="Y30" s="360"/>
      <c r="Z30" s="714"/>
      <c r="AA30" s="714"/>
      <c r="AB30" s="714"/>
      <c r="AC30" s="714"/>
      <c r="AD30" s="723"/>
      <c r="AE30" s="723"/>
      <c r="AF30" s="723"/>
      <c r="AG30" s="317"/>
    </row>
    <row r="31" spans="1:34" s="9" customFormat="1" ht="14.25" customHeight="1">
      <c r="A31" s="724"/>
      <c r="B31" s="79"/>
      <c r="C31" s="18"/>
      <c r="D31" s="18"/>
      <c r="E31" s="18"/>
      <c r="F31" s="18"/>
      <c r="G31" s="80"/>
      <c r="H31" s="18"/>
      <c r="I31" s="18"/>
      <c r="J31" s="104"/>
      <c r="K31" s="103"/>
      <c r="L31" s="104"/>
      <c r="M31" s="103"/>
      <c r="N31" s="514"/>
      <c r="O31" s="104"/>
      <c r="P31" s="104"/>
      <c r="Q31" s="104"/>
      <c r="R31" s="104"/>
      <c r="S31" s="104"/>
      <c r="T31" s="104"/>
      <c r="U31" s="397"/>
      <c r="V31" s="357"/>
      <c r="W31" s="357"/>
      <c r="X31" s="104"/>
      <c r="Y31" s="104"/>
      <c r="Z31" s="618"/>
      <c r="AA31" s="711"/>
      <c r="AB31" s="711"/>
      <c r="AC31" s="711"/>
      <c r="AD31" s="715"/>
      <c r="AE31" s="715"/>
      <c r="AF31" s="715"/>
      <c r="AG31" s="716"/>
      <c r="AH31" s="717"/>
    </row>
    <row r="32" spans="1:34" s="9" customFormat="1" ht="14.25" customHeight="1">
      <c r="A32" s="724"/>
      <c r="B32" s="79"/>
      <c r="C32" s="18"/>
      <c r="D32" s="18"/>
      <c r="E32" s="18"/>
      <c r="F32" s="18"/>
      <c r="G32" s="18"/>
      <c r="H32" s="381"/>
      <c r="I32" s="18"/>
      <c r="J32" s="104"/>
      <c r="K32" s="103"/>
      <c r="L32" s="104"/>
      <c r="M32" s="104"/>
      <c r="N32" s="525"/>
      <c r="O32" s="104"/>
      <c r="P32" s="104"/>
      <c r="Q32" s="104"/>
      <c r="R32" s="104"/>
      <c r="S32" s="104"/>
      <c r="T32" s="104"/>
      <c r="U32" s="397"/>
      <c r="V32" s="357"/>
      <c r="W32" s="368"/>
      <c r="X32" s="104"/>
      <c r="Y32" s="104"/>
      <c r="Z32" s="711"/>
      <c r="AA32" s="711"/>
      <c r="AB32" s="711"/>
      <c r="AC32" s="711"/>
      <c r="AD32" s="715"/>
      <c r="AE32" s="715"/>
      <c r="AF32" s="715"/>
      <c r="AG32" s="716"/>
      <c r="AH32" s="717"/>
    </row>
    <row r="33" spans="1:33" s="9" customFormat="1" ht="14.25" customHeight="1">
      <c r="A33" s="724"/>
      <c r="B33" s="359"/>
      <c r="C33" s="359"/>
      <c r="D33" s="359"/>
      <c r="E33" s="359"/>
      <c r="F33" s="376"/>
      <c r="G33" s="359"/>
      <c r="H33" s="359"/>
      <c r="I33" s="359"/>
      <c r="J33" s="103"/>
      <c r="K33" s="103"/>
      <c r="L33" s="219"/>
      <c r="M33" s="104"/>
      <c r="N33" s="514"/>
      <c r="O33" s="104"/>
      <c r="P33" s="104"/>
      <c r="Q33" s="109"/>
      <c r="R33" s="103"/>
      <c r="S33" s="103"/>
      <c r="T33" s="104"/>
      <c r="U33" s="397"/>
      <c r="V33" s="176"/>
      <c r="W33" s="104"/>
      <c r="X33" s="104"/>
      <c r="Y33" s="219"/>
      <c r="Z33" s="704"/>
      <c r="AA33" s="704"/>
      <c r="AB33" s="704"/>
      <c r="AC33" s="363"/>
      <c r="AD33" s="714"/>
      <c r="AE33" s="714"/>
      <c r="AF33" s="714"/>
      <c r="AG33" s="317"/>
    </row>
    <row r="34" spans="1:33" s="9" customFormat="1" ht="14.25" customHeight="1">
      <c r="A34" s="724"/>
      <c r="B34" s="359"/>
      <c r="C34" s="359"/>
      <c r="D34" s="359"/>
      <c r="E34" s="359"/>
      <c r="F34" s="359"/>
      <c r="G34" s="359"/>
      <c r="H34" s="359"/>
      <c r="I34" s="359"/>
      <c r="J34" s="103"/>
      <c r="K34" s="103"/>
      <c r="L34" s="103"/>
      <c r="M34" s="176"/>
      <c r="N34" s="514"/>
      <c r="O34" s="103"/>
      <c r="P34" s="104"/>
      <c r="Q34" s="103"/>
      <c r="R34" s="382"/>
      <c r="S34" s="382"/>
      <c r="T34" s="104"/>
      <c r="U34" s="398"/>
      <c r="V34" s="357"/>
      <c r="W34" s="370"/>
      <c r="X34" s="629"/>
      <c r="Y34" s="109"/>
      <c r="Z34" s="704"/>
      <c r="AA34" s="704"/>
      <c r="AB34" s="704"/>
      <c r="AC34" s="363"/>
      <c r="AD34" s="714"/>
      <c r="AE34" s="714"/>
      <c r="AF34" s="714"/>
      <c r="AG34" s="317"/>
    </row>
    <row r="35" spans="1:33" s="9" customFormat="1" ht="14.25" customHeight="1">
      <c r="A35" s="365"/>
      <c r="B35" s="378"/>
      <c r="C35" s="378"/>
      <c r="D35" s="378"/>
      <c r="E35" s="378"/>
      <c r="F35" s="359"/>
      <c r="G35" s="359"/>
      <c r="H35" s="359"/>
      <c r="I35" s="359"/>
      <c r="J35" s="278"/>
      <c r="K35" s="238"/>
      <c r="L35" s="238"/>
      <c r="M35" s="176"/>
      <c r="N35" s="514"/>
      <c r="O35" s="104"/>
      <c r="P35" s="104"/>
      <c r="Q35" s="10"/>
      <c r="R35" s="10"/>
      <c r="S35" s="10"/>
      <c r="T35" s="104"/>
      <c r="U35" s="397"/>
      <c r="V35" s="219"/>
      <c r="W35" s="104"/>
      <c r="X35" s="629"/>
      <c r="Y35" s="369"/>
      <c r="Z35" s="704"/>
      <c r="AA35" s="704"/>
      <c r="AB35" s="704"/>
      <c r="AC35" s="364"/>
      <c r="AD35" s="12"/>
      <c r="AE35" s="12"/>
      <c r="AF35" s="12"/>
      <c r="AG35" s="102"/>
    </row>
    <row r="36" spans="1:33" s="9" customFormat="1" ht="14.25" customHeight="1">
      <c r="A36" s="365"/>
      <c r="B36" s="378"/>
      <c r="C36" s="378"/>
      <c r="D36" s="378"/>
      <c r="E36" s="378"/>
      <c r="F36" s="359"/>
      <c r="G36" s="359"/>
      <c r="H36" s="359"/>
      <c r="I36" s="359"/>
      <c r="J36" s="238"/>
      <c r="K36" s="238"/>
      <c r="L36" s="238"/>
      <c r="M36" s="216"/>
      <c r="N36" s="526"/>
      <c r="O36" s="103"/>
      <c r="P36" s="104"/>
      <c r="Q36" s="10"/>
      <c r="R36" s="10"/>
      <c r="S36" s="10"/>
      <c r="T36" s="104"/>
      <c r="U36" s="397"/>
      <c r="V36" s="104"/>
      <c r="W36" s="104"/>
      <c r="X36" s="357"/>
      <c r="Y36" s="371"/>
      <c r="Z36" s="704"/>
      <c r="AA36" s="704"/>
      <c r="AB36" s="704"/>
      <c r="AC36" s="364"/>
      <c r="AD36" s="12"/>
      <c r="AE36" s="12"/>
      <c r="AF36" s="12"/>
      <c r="AG36" s="102"/>
    </row>
    <row r="37" spans="1:34" s="9" customFormat="1" ht="14.25" customHeight="1" thickBot="1">
      <c r="A37" s="629"/>
      <c r="B37" s="618" t="s">
        <v>318</v>
      </c>
      <c r="C37" s="711"/>
      <c r="D37" s="711"/>
      <c r="E37" s="711"/>
      <c r="F37" s="695" t="s">
        <v>1</v>
      </c>
      <c r="G37" s="715"/>
      <c r="H37" s="715"/>
      <c r="I37" s="715"/>
      <c r="J37" s="670"/>
      <c r="K37" s="357"/>
      <c r="L37" s="528"/>
      <c r="M37" s="529"/>
      <c r="N37" s="527"/>
      <c r="O37" s="103"/>
      <c r="P37" s="365"/>
      <c r="Q37" s="10"/>
      <c r="R37" s="10"/>
      <c r="S37" s="10"/>
      <c r="T37" s="357"/>
      <c r="U37" s="399"/>
      <c r="V37" s="400"/>
      <c r="W37" s="401"/>
      <c r="X37" s="383"/>
      <c r="Y37" s="402"/>
      <c r="Z37" s="618" t="s">
        <v>329</v>
      </c>
      <c r="AA37" s="711"/>
      <c r="AB37" s="711"/>
      <c r="AC37" s="711"/>
      <c r="AD37" s="715" t="s">
        <v>1</v>
      </c>
      <c r="AE37" s="715"/>
      <c r="AF37" s="715"/>
      <c r="AG37" s="715"/>
      <c r="AH37" s="670"/>
    </row>
    <row r="38" spans="1:34" s="9" customFormat="1" ht="14.25" customHeight="1" thickTop="1">
      <c r="A38" s="629"/>
      <c r="B38" s="618" t="s">
        <v>320</v>
      </c>
      <c r="C38" s="581"/>
      <c r="D38" s="581"/>
      <c r="E38" s="581"/>
      <c r="F38" s="618" t="s">
        <v>324</v>
      </c>
      <c r="G38" s="720"/>
      <c r="H38" s="720"/>
      <c r="I38" s="720"/>
      <c r="J38" s="720"/>
      <c r="K38" s="720"/>
      <c r="L38" s="357"/>
      <c r="M38" s="176"/>
      <c r="N38" s="103"/>
      <c r="O38" s="101"/>
      <c r="P38" s="357"/>
      <c r="Q38" s="10"/>
      <c r="R38" s="10"/>
      <c r="S38" s="10"/>
      <c r="T38" s="365"/>
      <c r="U38" s="101"/>
      <c r="V38" s="219">
        <v>0</v>
      </c>
      <c r="W38" s="219"/>
      <c r="X38" s="104"/>
      <c r="Y38" s="104"/>
      <c r="Z38" s="618" t="s">
        <v>331</v>
      </c>
      <c r="AA38" s="711"/>
      <c r="AB38" s="711"/>
      <c r="AC38" s="711"/>
      <c r="AD38" s="718" t="s">
        <v>40</v>
      </c>
      <c r="AE38" s="718"/>
      <c r="AF38" s="718"/>
      <c r="AG38" s="718"/>
      <c r="AH38" s="582"/>
    </row>
    <row r="39" spans="1:33" s="9" customFormat="1" ht="14.25" customHeight="1">
      <c r="A39" s="176"/>
      <c r="B39" s="77"/>
      <c r="C39" s="77"/>
      <c r="D39" s="77"/>
      <c r="E39" s="77"/>
      <c r="F39" s="359"/>
      <c r="G39" s="359"/>
      <c r="H39" s="359"/>
      <c r="I39" s="359"/>
      <c r="J39" s="357"/>
      <c r="K39" s="357"/>
      <c r="L39" s="357"/>
      <c r="M39" s="176"/>
      <c r="N39" s="103"/>
      <c r="O39" s="101"/>
      <c r="P39" s="357"/>
      <c r="Q39" s="10"/>
      <c r="R39" s="10"/>
      <c r="S39" s="10"/>
      <c r="T39" s="365"/>
      <c r="U39" s="101"/>
      <c r="V39" s="219"/>
      <c r="W39" s="219"/>
      <c r="X39" s="104"/>
      <c r="Y39" s="104"/>
      <c r="Z39" s="20"/>
      <c r="AA39" s="20"/>
      <c r="AB39" s="20"/>
      <c r="AC39" s="20"/>
      <c r="AD39" s="355"/>
      <c r="AE39" s="355"/>
      <c r="AF39" s="355"/>
      <c r="AG39" s="176"/>
    </row>
    <row r="40" spans="1:34" s="386" customFormat="1" ht="14.25" customHeight="1">
      <c r="A40" s="724"/>
      <c r="B40" s="719"/>
      <c r="C40" s="719"/>
      <c r="D40" s="719"/>
      <c r="E40" s="719"/>
      <c r="F40" s="714"/>
      <c r="G40" s="714"/>
      <c r="H40" s="714"/>
      <c r="I40" s="714"/>
      <c r="J40" s="357"/>
      <c r="K40" s="103"/>
      <c r="L40" s="103"/>
      <c r="M40" s="103"/>
      <c r="N40" s="384"/>
      <c r="O40" s="219"/>
      <c r="P40" s="219"/>
      <c r="Q40" s="219"/>
      <c r="R40" s="219"/>
      <c r="S40" s="219"/>
      <c r="T40" s="219"/>
      <c r="U40" s="219"/>
      <c r="V40" s="219"/>
      <c r="W40" s="385"/>
      <c r="AH40" s="387"/>
    </row>
    <row r="41" spans="1:34" s="10" customFormat="1" ht="14.25" customHeight="1">
      <c r="A41" s="724"/>
      <c r="B41" s="719"/>
      <c r="C41" s="719"/>
      <c r="D41" s="719"/>
      <c r="E41" s="719"/>
      <c r="F41" s="714"/>
      <c r="G41" s="714"/>
      <c r="H41" s="714"/>
      <c r="I41" s="714"/>
      <c r="J41" s="357"/>
      <c r="K41" s="103"/>
      <c r="L41" s="103"/>
      <c r="M41" s="103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AH41" s="18"/>
    </row>
    <row r="42" spans="1:34" s="10" customFormat="1" ht="13.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18"/>
    </row>
    <row r="43" spans="1:34" ht="13.5">
      <c r="A43" s="19"/>
      <c r="B43" s="20"/>
      <c r="C43" s="20"/>
      <c r="D43" s="20"/>
      <c r="E43" s="20"/>
      <c r="F43" s="20"/>
      <c r="G43" s="20"/>
      <c r="H43" s="20"/>
      <c r="I43" s="20"/>
      <c r="J43" s="8"/>
      <c r="K43" s="8"/>
      <c r="L43" s="15"/>
      <c r="M43" s="19"/>
      <c r="N43" s="8"/>
      <c r="O43" s="8"/>
      <c r="P43" s="8"/>
      <c r="Q43" s="8"/>
      <c r="R43" s="8"/>
      <c r="S43" s="8"/>
      <c r="T43" s="8"/>
      <c r="U43" s="8"/>
      <c r="V43" s="8"/>
      <c r="W43" s="8"/>
      <c r="X43" s="19"/>
      <c r="Y43" s="16"/>
      <c r="Z43" s="20"/>
      <c r="AA43" s="20"/>
      <c r="AB43" s="20"/>
      <c r="AC43" s="20"/>
      <c r="AD43" s="20"/>
      <c r="AE43" s="20"/>
      <c r="AF43" s="20"/>
      <c r="AG43" s="19"/>
      <c r="AH43" s="21"/>
    </row>
    <row r="44" spans="1:34" ht="13.5">
      <c r="A44" s="19"/>
      <c r="B44" s="20"/>
      <c r="C44" s="20"/>
      <c r="D44" s="20"/>
      <c r="E44" s="20"/>
      <c r="F44" s="20"/>
      <c r="G44" s="20"/>
      <c r="H44" s="20"/>
      <c r="I44" s="20"/>
      <c r="J44" s="8"/>
      <c r="K44" s="8"/>
      <c r="L44" s="8"/>
      <c r="M44" s="19"/>
      <c r="N44" s="8"/>
      <c r="O44" s="8"/>
      <c r="P44" s="8"/>
      <c r="Q44" s="8"/>
      <c r="R44" s="8"/>
      <c r="S44" s="8"/>
      <c r="T44" s="8"/>
      <c r="U44" s="16"/>
      <c r="V44" s="8"/>
      <c r="W44" s="8"/>
      <c r="X44" s="19"/>
      <c r="Y44" s="8"/>
      <c r="Z44" s="20"/>
      <c r="AA44" s="20"/>
      <c r="AB44" s="20"/>
      <c r="AC44" s="20"/>
      <c r="AD44" s="21"/>
      <c r="AE44" s="21"/>
      <c r="AF44" s="21"/>
      <c r="AG44" s="19"/>
      <c r="AH44" s="21"/>
    </row>
    <row r="45" spans="1:34" ht="13.5">
      <c r="A45" s="19"/>
      <c r="B45" s="20"/>
      <c r="C45" s="20"/>
      <c r="D45" s="20"/>
      <c r="E45" s="20"/>
      <c r="F45" s="20"/>
      <c r="G45" s="20"/>
      <c r="H45" s="20"/>
      <c r="I45" s="20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20"/>
      <c r="AA45" s="20"/>
      <c r="AB45" s="20"/>
      <c r="AC45" s="20"/>
      <c r="AD45" s="21"/>
      <c r="AE45" s="21"/>
      <c r="AF45" s="21"/>
      <c r="AG45" s="19"/>
      <c r="AH45" s="21"/>
    </row>
    <row r="46" spans="1:34" ht="13.5">
      <c r="A46" s="19"/>
      <c r="B46" s="20"/>
      <c r="C46" s="20"/>
      <c r="D46" s="20"/>
      <c r="E46" s="20"/>
      <c r="F46" s="20"/>
      <c r="G46" s="20"/>
      <c r="H46" s="20"/>
      <c r="I46" s="20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20"/>
      <c r="AA46" s="20"/>
      <c r="AB46" s="20"/>
      <c r="AC46" s="20"/>
      <c r="AD46" s="20"/>
      <c r="AE46" s="20"/>
      <c r="AF46" s="20"/>
      <c r="AG46" s="19"/>
      <c r="AH46" s="21"/>
    </row>
    <row r="47" spans="1:34" ht="13.5">
      <c r="A47" s="19"/>
      <c r="B47" s="20"/>
      <c r="C47" s="20"/>
      <c r="D47" s="20"/>
      <c r="E47" s="20"/>
      <c r="F47" s="20"/>
      <c r="G47" s="20"/>
      <c r="H47" s="20"/>
      <c r="I47" s="20"/>
      <c r="J47" s="8"/>
      <c r="K47" s="8"/>
      <c r="L47" s="8"/>
      <c r="M47" s="8"/>
      <c r="N47" s="15"/>
      <c r="O47" s="8"/>
      <c r="P47" s="8"/>
      <c r="Q47" s="8"/>
      <c r="R47" s="8"/>
      <c r="S47" s="8"/>
      <c r="T47" s="8"/>
      <c r="U47" s="8"/>
      <c r="V47" s="8"/>
      <c r="W47" s="16"/>
      <c r="X47" s="8"/>
      <c r="Y47" s="8"/>
      <c r="Z47" s="20"/>
      <c r="AA47" s="20"/>
      <c r="AB47" s="20"/>
      <c r="AC47" s="20"/>
      <c r="AD47" s="20"/>
      <c r="AE47" s="20"/>
      <c r="AF47" s="20"/>
      <c r="AG47" s="19"/>
      <c r="AH47" s="21"/>
    </row>
    <row r="48" spans="1:33" ht="13.5">
      <c r="A48" s="11"/>
      <c r="B48" s="11"/>
      <c r="C48" s="11"/>
      <c r="D48" s="11"/>
      <c r="E48" s="11"/>
      <c r="J48" s="6"/>
      <c r="K48" s="6"/>
      <c r="L48" s="6"/>
      <c r="M48" s="6"/>
      <c r="N48" s="8"/>
      <c r="O48" s="8"/>
      <c r="P48" s="8"/>
      <c r="Q48" s="8"/>
      <c r="R48" s="8"/>
      <c r="S48" s="8"/>
      <c r="T48" s="8"/>
      <c r="U48" s="8"/>
      <c r="V48" s="6"/>
      <c r="W48" s="6"/>
      <c r="X48" s="6"/>
      <c r="Y48" s="6"/>
      <c r="AG48" s="17"/>
    </row>
    <row r="49" spans="10:25" ht="13.5">
      <c r="J49" s="23"/>
      <c r="K49" s="23"/>
      <c r="L49" s="23"/>
      <c r="M49" s="23"/>
      <c r="N49" s="21"/>
      <c r="O49" s="21"/>
      <c r="P49" s="21"/>
      <c r="Q49" s="21"/>
      <c r="R49" s="21"/>
      <c r="S49" s="21"/>
      <c r="T49" s="21"/>
      <c r="U49" s="21"/>
      <c r="V49" s="23"/>
      <c r="W49" s="23"/>
      <c r="X49" s="23"/>
      <c r="Y49" s="23"/>
    </row>
    <row r="50" spans="10:25" ht="13.5">
      <c r="J50" s="23"/>
      <c r="K50" s="23"/>
      <c r="L50" s="23"/>
      <c r="M50" s="23"/>
      <c r="N50" s="21"/>
      <c r="O50" s="21"/>
      <c r="P50" s="21"/>
      <c r="Q50" s="21"/>
      <c r="R50" s="21"/>
      <c r="S50" s="21"/>
      <c r="T50" s="21"/>
      <c r="U50" s="21"/>
      <c r="V50" s="23"/>
      <c r="W50" s="23"/>
      <c r="X50" s="23"/>
      <c r="Y50" s="23"/>
    </row>
    <row r="51" spans="10:25" ht="13.5">
      <c r="J51" s="23"/>
      <c r="K51" s="23"/>
      <c r="L51" s="23"/>
      <c r="M51" s="23"/>
      <c r="N51" s="21"/>
      <c r="O51" s="21"/>
      <c r="P51" s="21"/>
      <c r="Q51" s="21"/>
      <c r="R51" s="21"/>
      <c r="S51" s="21"/>
      <c r="T51" s="21"/>
      <c r="U51" s="21"/>
      <c r="V51" s="23"/>
      <c r="W51" s="23"/>
      <c r="X51" s="23"/>
      <c r="Y51" s="23"/>
    </row>
    <row r="52" spans="10:25" ht="13.5">
      <c r="J52" s="23"/>
      <c r="K52" s="23"/>
      <c r="L52" s="23"/>
      <c r="M52" s="23"/>
      <c r="N52" s="21"/>
      <c r="O52" s="21"/>
      <c r="P52" s="21"/>
      <c r="Q52" s="21"/>
      <c r="R52" s="21"/>
      <c r="S52" s="21"/>
      <c r="T52" s="21"/>
      <c r="U52" s="21"/>
      <c r="V52" s="23"/>
      <c r="W52" s="23"/>
      <c r="X52" s="23"/>
      <c r="Y52" s="23"/>
    </row>
    <row r="53" spans="14:21" ht="13.5">
      <c r="N53" s="21"/>
      <c r="O53" s="21"/>
      <c r="P53" s="21"/>
      <c r="Q53" s="21"/>
      <c r="R53" s="21"/>
      <c r="S53" s="21"/>
      <c r="T53" s="21"/>
      <c r="U53" s="21"/>
    </row>
    <row r="54" spans="14:21" ht="13.5">
      <c r="N54" s="21"/>
      <c r="O54" s="21"/>
      <c r="P54" s="21"/>
      <c r="Q54" s="21"/>
      <c r="R54" s="21"/>
      <c r="S54" s="21"/>
      <c r="T54" s="21"/>
      <c r="U54" s="21"/>
    </row>
    <row r="55" spans="14:21" ht="13.5">
      <c r="N55" s="21"/>
      <c r="O55" s="21"/>
      <c r="P55" s="21"/>
      <c r="Q55" s="21"/>
      <c r="R55" s="21"/>
      <c r="S55" s="21"/>
      <c r="T55" s="21"/>
      <c r="U55" s="21"/>
    </row>
    <row r="56" spans="14:21" ht="13.5">
      <c r="N56" s="22"/>
      <c r="O56" s="22"/>
      <c r="P56" s="22"/>
      <c r="Q56" s="22"/>
      <c r="R56" s="22"/>
      <c r="S56" s="22"/>
      <c r="T56" s="22"/>
      <c r="U56" s="22"/>
    </row>
  </sheetData>
  <sheetProtection/>
  <mergeCells count="76">
    <mergeCell ref="A6:F6"/>
    <mergeCell ref="A9:F9"/>
    <mergeCell ref="O8:T8"/>
    <mergeCell ref="U8:Z8"/>
    <mergeCell ref="A7:F7"/>
    <mergeCell ref="O7:T7"/>
    <mergeCell ref="U9:Z9"/>
    <mergeCell ref="U7:Z7"/>
    <mergeCell ref="AA6:AG6"/>
    <mergeCell ref="AA7:AG7"/>
    <mergeCell ref="AD14:AH14"/>
    <mergeCell ref="M25:M26"/>
    <mergeCell ref="X16:X17"/>
    <mergeCell ref="G8:N8"/>
    <mergeCell ref="A3:AG3"/>
    <mergeCell ref="A5:F5"/>
    <mergeCell ref="G5:N5"/>
    <mergeCell ref="O5:T5"/>
    <mergeCell ref="G9:N9"/>
    <mergeCell ref="O9:T9"/>
    <mergeCell ref="U5:AG5"/>
    <mergeCell ref="O6:T6"/>
    <mergeCell ref="U6:Z6"/>
    <mergeCell ref="A40:A41"/>
    <mergeCell ref="A31:A32"/>
    <mergeCell ref="A37:A38"/>
    <mergeCell ref="A33:A34"/>
    <mergeCell ref="A29:A30"/>
    <mergeCell ref="A1:AH1"/>
    <mergeCell ref="G6:N6"/>
    <mergeCell ref="G7:N7"/>
    <mergeCell ref="AA8:AG8"/>
    <mergeCell ref="A8:F8"/>
    <mergeCell ref="Z14:AC14"/>
    <mergeCell ref="Z20:AC20"/>
    <mergeCell ref="Z25:AC26"/>
    <mergeCell ref="A17:A18"/>
    <mergeCell ref="A19:A20"/>
    <mergeCell ref="A13:A14"/>
    <mergeCell ref="B14:E14"/>
    <mergeCell ref="A25:A26"/>
    <mergeCell ref="F13:J13"/>
    <mergeCell ref="F14:J14"/>
    <mergeCell ref="F37:J37"/>
    <mergeCell ref="B13:E13"/>
    <mergeCell ref="AD38:AH38"/>
    <mergeCell ref="AA9:AG9"/>
    <mergeCell ref="Z29:AC30"/>
    <mergeCell ref="Q26:R26"/>
    <mergeCell ref="Z13:AC13"/>
    <mergeCell ref="AD13:AH13"/>
    <mergeCell ref="Z19:AC19"/>
    <mergeCell ref="AD25:AF26"/>
    <mergeCell ref="B40:E41"/>
    <mergeCell ref="B38:E38"/>
    <mergeCell ref="B37:E37"/>
    <mergeCell ref="F40:I41"/>
    <mergeCell ref="F38:K38"/>
    <mergeCell ref="AD29:AF30"/>
    <mergeCell ref="AD37:AH37"/>
    <mergeCell ref="J25:L26"/>
    <mergeCell ref="P27:S29"/>
    <mergeCell ref="Z32:AC32"/>
    <mergeCell ref="Z31:AC31"/>
    <mergeCell ref="Z37:AC37"/>
    <mergeCell ref="Z33:AB36"/>
    <mergeCell ref="Z38:AC38"/>
    <mergeCell ref="Z15:AB18"/>
    <mergeCell ref="V25:V26"/>
    <mergeCell ref="W25:Y26"/>
    <mergeCell ref="AD33:AF34"/>
    <mergeCell ref="AD32:AH32"/>
    <mergeCell ref="X34:X35"/>
    <mergeCell ref="AD31:AH31"/>
    <mergeCell ref="AD19:AG20"/>
    <mergeCell ref="AD15:AF16"/>
  </mergeCells>
  <printOptions/>
  <pageMargins left="0.984251968503937" right="0.11811023622047245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pane ySplit="3" topLeftCell="A4" activePane="bottomLeft" state="frozen"/>
      <selection pane="topLeft" activeCell="C16" sqref="C16:C17"/>
      <selection pane="bottomLeft" activeCell="C35" sqref="C35"/>
    </sheetView>
  </sheetViews>
  <sheetFormatPr defaultColWidth="9.00390625" defaultRowHeight="18" customHeight="1"/>
  <cols>
    <col min="1" max="1" width="3.50390625" style="91" bestFit="1" customWidth="1"/>
    <col min="2" max="2" width="18.625" style="91" customWidth="1"/>
    <col min="3" max="3" width="18.625" style="110" customWidth="1"/>
    <col min="4" max="4" width="9.00390625" style="91" customWidth="1"/>
    <col min="5" max="5" width="3.625" style="91" customWidth="1"/>
    <col min="6" max="7" width="18.625" style="91" customWidth="1"/>
    <col min="8" max="16384" width="9.00390625" style="91" customWidth="1"/>
  </cols>
  <sheetData>
    <row r="1" spans="1:7" ht="30" customHeight="1">
      <c r="A1" s="733" t="s">
        <v>79</v>
      </c>
      <c r="B1" s="733"/>
      <c r="C1" s="733"/>
      <c r="E1" s="733" t="s">
        <v>125</v>
      </c>
      <c r="F1" s="733"/>
      <c r="G1" s="733"/>
    </row>
    <row r="2" ht="4.5" customHeight="1">
      <c r="C2" s="91"/>
    </row>
    <row r="3" spans="1:7" ht="18" customHeight="1">
      <c r="A3" s="111"/>
      <c r="B3" s="111" t="s">
        <v>58</v>
      </c>
      <c r="C3" s="112" t="s">
        <v>59</v>
      </c>
      <c r="E3" s="111"/>
      <c r="F3" s="111" t="s">
        <v>58</v>
      </c>
      <c r="G3" s="112" t="s">
        <v>59</v>
      </c>
    </row>
    <row r="4" spans="1:7" ht="18" customHeight="1">
      <c r="A4" s="114">
        <v>1</v>
      </c>
      <c r="B4" s="118" t="s">
        <v>80</v>
      </c>
      <c r="C4" s="119" t="s">
        <v>81</v>
      </c>
      <c r="D4"/>
      <c r="E4" s="732">
        <v>1</v>
      </c>
      <c r="F4" s="118" t="s">
        <v>51</v>
      </c>
      <c r="G4" s="119" t="s">
        <v>82</v>
      </c>
    </row>
    <row r="5" spans="1:7" ht="18" customHeight="1">
      <c r="A5" s="124">
        <v>2</v>
      </c>
      <c r="B5" s="118" t="s">
        <v>46</v>
      </c>
      <c r="C5" s="119" t="s">
        <v>82</v>
      </c>
      <c r="D5" s="405"/>
      <c r="E5" s="732"/>
      <c r="F5" s="118" t="s">
        <v>45</v>
      </c>
      <c r="G5" s="119" t="s">
        <v>82</v>
      </c>
    </row>
    <row r="6" spans="1:7" ht="18" customHeight="1">
      <c r="A6" s="124">
        <v>3</v>
      </c>
      <c r="B6" s="118" t="s">
        <v>45</v>
      </c>
      <c r="C6" s="119" t="s">
        <v>82</v>
      </c>
      <c r="D6" s="405"/>
      <c r="E6" s="732">
        <v>2</v>
      </c>
      <c r="F6" s="118" t="s">
        <v>50</v>
      </c>
      <c r="G6" s="119" t="s">
        <v>82</v>
      </c>
    </row>
    <row r="7" spans="1:7" ht="18" customHeight="1">
      <c r="A7" s="124">
        <v>4</v>
      </c>
      <c r="B7" s="118" t="s">
        <v>85</v>
      </c>
      <c r="C7" s="119" t="s">
        <v>82</v>
      </c>
      <c r="D7" s="405"/>
      <c r="E7" s="732"/>
      <c r="F7" s="118" t="s">
        <v>46</v>
      </c>
      <c r="G7" s="119" t="s">
        <v>82</v>
      </c>
    </row>
    <row r="8" spans="1:7" ht="18" customHeight="1">
      <c r="A8" s="124">
        <v>5</v>
      </c>
      <c r="B8" s="118" t="s">
        <v>86</v>
      </c>
      <c r="C8" s="119" t="s">
        <v>82</v>
      </c>
      <c r="D8" s="405"/>
      <c r="E8" s="732">
        <v>3</v>
      </c>
      <c r="F8" s="118" t="s">
        <v>83</v>
      </c>
      <c r="G8" s="119" t="s">
        <v>82</v>
      </c>
    </row>
    <row r="9" spans="1:7" ht="18" customHeight="1">
      <c r="A9" s="124">
        <v>6</v>
      </c>
      <c r="B9" s="118" t="s">
        <v>49</v>
      </c>
      <c r="C9" s="119" t="s">
        <v>82</v>
      </c>
      <c r="D9" s="405"/>
      <c r="E9" s="732"/>
      <c r="F9" s="118" t="s">
        <v>85</v>
      </c>
      <c r="G9" s="119" t="s">
        <v>82</v>
      </c>
    </row>
    <row r="10" spans="1:7" ht="18" customHeight="1">
      <c r="A10" s="124">
        <v>7</v>
      </c>
      <c r="B10" s="118" t="s">
        <v>88</v>
      </c>
      <c r="C10" s="119" t="s">
        <v>89</v>
      </c>
      <c r="D10" s="405"/>
      <c r="E10" s="732">
        <v>4</v>
      </c>
      <c r="F10" s="118" t="s">
        <v>86</v>
      </c>
      <c r="G10" s="119" t="s">
        <v>82</v>
      </c>
    </row>
    <row r="11" spans="1:7" ht="18" customHeight="1">
      <c r="A11" s="124">
        <v>8</v>
      </c>
      <c r="B11" s="118" t="s">
        <v>35</v>
      </c>
      <c r="C11" s="119" t="s">
        <v>89</v>
      </c>
      <c r="D11" s="405"/>
      <c r="E11" s="732"/>
      <c r="F11" s="118" t="s">
        <v>49</v>
      </c>
      <c r="G11" s="119" t="s">
        <v>82</v>
      </c>
    </row>
    <row r="12" spans="1:7" ht="18" customHeight="1">
      <c r="A12" s="124">
        <v>9</v>
      </c>
      <c r="B12" s="118" t="s">
        <v>93</v>
      </c>
      <c r="C12" s="119" t="s">
        <v>94</v>
      </c>
      <c r="D12" s="405"/>
      <c r="E12" s="732">
        <v>5</v>
      </c>
      <c r="F12" s="118" t="s">
        <v>47</v>
      </c>
      <c r="G12" s="119" t="s">
        <v>127</v>
      </c>
    </row>
    <row r="13" spans="1:7" ht="18" customHeight="1">
      <c r="A13" s="124">
        <v>10</v>
      </c>
      <c r="B13" s="118" t="s">
        <v>95</v>
      </c>
      <c r="C13" s="119" t="s">
        <v>96</v>
      </c>
      <c r="D13" s="405"/>
      <c r="E13" s="732"/>
      <c r="F13" s="118" t="s">
        <v>129</v>
      </c>
      <c r="G13" s="119" t="s">
        <v>101</v>
      </c>
    </row>
    <row r="14" spans="1:7" ht="18" customHeight="1">
      <c r="A14" s="124">
        <v>11</v>
      </c>
      <c r="B14" s="118" t="s">
        <v>98</v>
      </c>
      <c r="C14" s="119" t="s">
        <v>96</v>
      </c>
      <c r="D14" s="405"/>
      <c r="E14" s="732">
        <v>6</v>
      </c>
      <c r="F14" s="118" t="s">
        <v>93</v>
      </c>
      <c r="G14" s="119" t="s">
        <v>94</v>
      </c>
    </row>
    <row r="15" spans="1:7" ht="18" customHeight="1">
      <c r="A15" s="124">
        <v>12</v>
      </c>
      <c r="B15" s="118" t="s">
        <v>100</v>
      </c>
      <c r="C15" s="119" t="s">
        <v>101</v>
      </c>
      <c r="D15" s="405"/>
      <c r="E15" s="732"/>
      <c r="F15" s="118" t="s">
        <v>131</v>
      </c>
      <c r="G15" s="119" t="s">
        <v>94</v>
      </c>
    </row>
    <row r="16" spans="1:7" ht="18" customHeight="1">
      <c r="A16" s="124">
        <v>13</v>
      </c>
      <c r="B16" s="118" t="s">
        <v>103</v>
      </c>
      <c r="C16" s="119" t="s">
        <v>71</v>
      </c>
      <c r="D16" s="405"/>
      <c r="E16" s="732">
        <v>7</v>
      </c>
      <c r="F16" s="113" t="s">
        <v>95</v>
      </c>
      <c r="G16" s="119" t="s">
        <v>96</v>
      </c>
    </row>
    <row r="17" spans="1:7" ht="18" customHeight="1">
      <c r="A17" s="124">
        <v>14</v>
      </c>
      <c r="B17" s="118" t="s">
        <v>105</v>
      </c>
      <c r="C17" s="119" t="s">
        <v>71</v>
      </c>
      <c r="D17" s="122"/>
      <c r="E17" s="732"/>
      <c r="F17" s="113" t="s">
        <v>98</v>
      </c>
      <c r="G17" s="119" t="s">
        <v>96</v>
      </c>
    </row>
    <row r="18" spans="1:7" ht="18" customHeight="1">
      <c r="A18" s="124">
        <v>15</v>
      </c>
      <c r="B18" s="118" t="s">
        <v>106</v>
      </c>
      <c r="C18" s="119" t="s">
        <v>71</v>
      </c>
      <c r="D18" s="122"/>
      <c r="E18" s="732">
        <v>8</v>
      </c>
      <c r="F18" s="118" t="s">
        <v>132</v>
      </c>
      <c r="G18" s="119" t="s">
        <v>133</v>
      </c>
    </row>
    <row r="19" spans="1:7" ht="18" customHeight="1">
      <c r="A19" s="124">
        <v>16</v>
      </c>
      <c r="B19" s="118" t="s">
        <v>107</v>
      </c>
      <c r="C19" s="119" t="s">
        <v>71</v>
      </c>
      <c r="D19" s="122"/>
      <c r="E19" s="732"/>
      <c r="F19" s="118" t="s">
        <v>100</v>
      </c>
      <c r="G19" s="119" t="s">
        <v>101</v>
      </c>
    </row>
    <row r="20" spans="1:7" ht="18" customHeight="1">
      <c r="A20" s="124">
        <v>17</v>
      </c>
      <c r="B20" s="118" t="s">
        <v>108</v>
      </c>
      <c r="C20" s="119" t="s">
        <v>71</v>
      </c>
      <c r="D20" s="122"/>
      <c r="E20" s="732">
        <v>9</v>
      </c>
      <c r="F20" s="118" t="s">
        <v>103</v>
      </c>
      <c r="G20" s="119" t="s">
        <v>71</v>
      </c>
    </row>
    <row r="21" spans="1:7" ht="18" customHeight="1">
      <c r="A21" s="408"/>
      <c r="B21" s="408"/>
      <c r="C21" s="409"/>
      <c r="D21" s="122"/>
      <c r="E21" s="732"/>
      <c r="F21" s="118" t="s">
        <v>106</v>
      </c>
      <c r="G21" s="119" t="s">
        <v>71</v>
      </c>
    </row>
    <row r="22" spans="1:7" ht="18" customHeight="1">
      <c r="A22" s="79"/>
      <c r="B22" s="79"/>
      <c r="C22" s="348"/>
      <c r="D22" s="122"/>
      <c r="E22" s="732">
        <v>10</v>
      </c>
      <c r="F22" s="118" t="s">
        <v>136</v>
      </c>
      <c r="G22" s="119" t="s">
        <v>71</v>
      </c>
    </row>
    <row r="23" spans="1:7" ht="18" customHeight="1">
      <c r="A23" s="122"/>
      <c r="B23" s="122"/>
      <c r="C23" s="122"/>
      <c r="D23" s="122"/>
      <c r="E23" s="732"/>
      <c r="F23" s="118" t="s">
        <v>105</v>
      </c>
      <c r="G23" s="119" t="s">
        <v>71</v>
      </c>
    </row>
    <row r="24" spans="1:7" ht="18" customHeight="1">
      <c r="A24" s="122"/>
      <c r="B24" s="122"/>
      <c r="C24" s="122"/>
      <c r="D24" s="122"/>
      <c r="E24" s="732">
        <v>11</v>
      </c>
      <c r="F24" s="113" t="s">
        <v>107</v>
      </c>
      <c r="G24" s="115" t="s">
        <v>71</v>
      </c>
    </row>
    <row r="25" spans="1:7" ht="18" customHeight="1">
      <c r="A25" s="122"/>
      <c r="B25" s="122"/>
      <c r="C25" s="122"/>
      <c r="D25" s="122"/>
      <c r="E25" s="732"/>
      <c r="F25" s="113" t="s">
        <v>108</v>
      </c>
      <c r="G25" s="115" t="s">
        <v>71</v>
      </c>
    </row>
    <row r="26" spans="1:7" ht="18" customHeight="1">
      <c r="A26" s="122"/>
      <c r="B26" s="122"/>
      <c r="C26" s="122"/>
      <c r="D26" s="122"/>
      <c r="E26"/>
      <c r="F26"/>
      <c r="G26"/>
    </row>
    <row r="27" spans="1:7" ht="18" customHeight="1">
      <c r="A27" s="122"/>
      <c r="B27" s="122"/>
      <c r="C27" s="122"/>
      <c r="D27" s="122"/>
      <c r="E27"/>
      <c r="F27"/>
      <c r="G27"/>
    </row>
    <row r="28" spans="1:7" ht="18" customHeight="1">
      <c r="A28" s="122"/>
      <c r="B28" s="122"/>
      <c r="C28" s="122"/>
      <c r="D28" s="122"/>
      <c r="E28"/>
      <c r="F28"/>
      <c r="G28"/>
    </row>
    <row r="29" spans="1:8" ht="30" customHeight="1">
      <c r="A29" s="734" t="s">
        <v>57</v>
      </c>
      <c r="B29" s="734"/>
      <c r="C29" s="734"/>
      <c r="D29" s="734"/>
      <c r="E29" s="733" t="s">
        <v>109</v>
      </c>
      <c r="F29" s="733"/>
      <c r="G29" s="733"/>
      <c r="H29" s="733"/>
    </row>
    <row r="30" spans="1:4" ht="18" customHeight="1">
      <c r="A30" s="122"/>
      <c r="B30" s="122"/>
      <c r="C30" s="122"/>
      <c r="D30" s="405"/>
    </row>
    <row r="31" spans="1:7" ht="18" customHeight="1">
      <c r="A31" s="410"/>
      <c r="B31" s="410" t="s">
        <v>58</v>
      </c>
      <c r="C31" s="411" t="s">
        <v>59</v>
      </c>
      <c r="D31" s="405"/>
      <c r="E31" s="111"/>
      <c r="F31" s="111" t="s">
        <v>58</v>
      </c>
      <c r="G31" s="112" t="s">
        <v>59</v>
      </c>
    </row>
    <row r="32" spans="1:7" ht="18" customHeight="1">
      <c r="A32" s="124">
        <v>1</v>
      </c>
      <c r="B32" s="118" t="s">
        <v>62</v>
      </c>
      <c r="C32" s="119" t="s">
        <v>63</v>
      </c>
      <c r="D32" s="405"/>
      <c r="E32" s="732">
        <v>1</v>
      </c>
      <c r="F32" s="113" t="s">
        <v>110</v>
      </c>
      <c r="G32" s="115" t="s">
        <v>63</v>
      </c>
    </row>
    <row r="33" spans="1:7" ht="18" customHeight="1">
      <c r="A33" s="124">
        <v>2</v>
      </c>
      <c r="B33" s="118" t="s">
        <v>66</v>
      </c>
      <c r="C33" s="119" t="s">
        <v>170</v>
      </c>
      <c r="D33" s="405"/>
      <c r="E33" s="732"/>
      <c r="F33" s="113" t="s">
        <v>113</v>
      </c>
      <c r="G33" s="115" t="s">
        <v>170</v>
      </c>
    </row>
    <row r="34" spans="1:7" ht="18" customHeight="1">
      <c r="A34" s="124">
        <v>3</v>
      </c>
      <c r="B34" s="118" t="s">
        <v>67</v>
      </c>
      <c r="C34" s="119" t="s">
        <v>63</v>
      </c>
      <c r="D34" s="405"/>
      <c r="E34" s="732">
        <v>2</v>
      </c>
      <c r="F34" s="113" t="s">
        <v>114</v>
      </c>
      <c r="G34" s="115" t="s">
        <v>63</v>
      </c>
    </row>
    <row r="35" spans="1:7" ht="18" customHeight="1">
      <c r="A35" s="124">
        <v>4</v>
      </c>
      <c r="B35" s="118" t="s">
        <v>70</v>
      </c>
      <c r="C35" s="119" t="s">
        <v>71</v>
      </c>
      <c r="D35" s="405"/>
      <c r="E35" s="732"/>
      <c r="F35" s="113" t="s">
        <v>66</v>
      </c>
      <c r="G35" s="115" t="s">
        <v>170</v>
      </c>
    </row>
    <row r="36" spans="1:7" ht="18" customHeight="1">
      <c r="A36" s="124">
        <v>5</v>
      </c>
      <c r="B36" s="118" t="s">
        <v>73</v>
      </c>
      <c r="C36" s="119" t="s">
        <v>71</v>
      </c>
      <c r="D36" s="405"/>
      <c r="E36" s="732">
        <v>3</v>
      </c>
      <c r="F36" s="113" t="s">
        <v>117</v>
      </c>
      <c r="G36" s="115" t="s">
        <v>63</v>
      </c>
    </row>
    <row r="37" spans="1:7" ht="18" customHeight="1">
      <c r="A37" s="124">
        <v>6</v>
      </c>
      <c r="B37" s="118" t="s">
        <v>75</v>
      </c>
      <c r="C37" s="119" t="s">
        <v>71</v>
      </c>
      <c r="D37" s="405"/>
      <c r="E37" s="732"/>
      <c r="F37" s="113" t="s">
        <v>62</v>
      </c>
      <c r="G37" s="115" t="s">
        <v>63</v>
      </c>
    </row>
    <row r="38" spans="1:7" ht="18" customHeight="1">
      <c r="A38" s="124">
        <v>7</v>
      </c>
      <c r="B38" s="118" t="s">
        <v>76</v>
      </c>
      <c r="C38" s="119" t="s">
        <v>71</v>
      </c>
      <c r="D38" s="405"/>
      <c r="E38" s="732">
        <v>4</v>
      </c>
      <c r="F38" s="113" t="s">
        <v>70</v>
      </c>
      <c r="G38" s="115" t="s">
        <v>71</v>
      </c>
    </row>
    <row r="39" spans="1:7" ht="18" customHeight="1">
      <c r="A39" s="124">
        <v>8</v>
      </c>
      <c r="B39" s="118" t="s">
        <v>77</v>
      </c>
      <c r="C39" s="119" t="s">
        <v>71</v>
      </c>
      <c r="D39" s="405"/>
      <c r="E39" s="732"/>
      <c r="F39" s="113" t="s">
        <v>73</v>
      </c>
      <c r="G39" s="115" t="s">
        <v>71</v>
      </c>
    </row>
    <row r="40" spans="1:7" ht="18" customHeight="1">
      <c r="A40" s="118">
        <v>9</v>
      </c>
      <c r="B40" s="118" t="s">
        <v>78</v>
      </c>
      <c r="C40" s="119" t="s">
        <v>71</v>
      </c>
      <c r="D40" s="405"/>
      <c r="E40" s="732">
        <v>5</v>
      </c>
      <c r="F40" s="113" t="s">
        <v>76</v>
      </c>
      <c r="G40" s="115" t="s">
        <v>71</v>
      </c>
    </row>
    <row r="41" spans="3:7" ht="18" customHeight="1">
      <c r="C41" s="91"/>
      <c r="E41" s="732"/>
      <c r="F41" s="113" t="s">
        <v>78</v>
      </c>
      <c r="G41" s="115" t="s">
        <v>71</v>
      </c>
    </row>
    <row r="42" spans="3:7" ht="18" customHeight="1">
      <c r="C42" s="91"/>
      <c r="E42" s="732">
        <v>6</v>
      </c>
      <c r="F42" s="113" t="s">
        <v>77</v>
      </c>
      <c r="G42" s="115" t="s">
        <v>71</v>
      </c>
    </row>
    <row r="43" spans="3:7" ht="18" customHeight="1">
      <c r="C43" s="91"/>
      <c r="E43" s="732"/>
      <c r="F43" s="113" t="s">
        <v>75</v>
      </c>
      <c r="G43" s="115" t="s">
        <v>71</v>
      </c>
    </row>
    <row r="44" spans="3:7" ht="18" customHeight="1">
      <c r="C44" s="91"/>
      <c r="E44" s="732">
        <v>7</v>
      </c>
      <c r="F44" s="113" t="s">
        <v>122</v>
      </c>
      <c r="G44" s="115" t="s">
        <v>123</v>
      </c>
    </row>
    <row r="45" spans="3:7" ht="18" customHeight="1">
      <c r="C45" s="91"/>
      <c r="E45" s="732"/>
      <c r="F45" s="113" t="s">
        <v>124</v>
      </c>
      <c r="G45" s="115" t="s">
        <v>123</v>
      </c>
    </row>
    <row r="46" spans="3:7" ht="18" customHeight="1">
      <c r="C46" s="91"/>
      <c r="E46"/>
      <c r="F46"/>
      <c r="G46"/>
    </row>
    <row r="47" spans="3:7" ht="18" customHeight="1">
      <c r="C47" s="91"/>
      <c r="E47"/>
      <c r="F47"/>
      <c r="G47"/>
    </row>
  </sheetData>
  <sheetProtection/>
  <autoFilter ref="A3:C44"/>
  <mergeCells count="22">
    <mergeCell ref="E44:E45"/>
    <mergeCell ref="E32:E33"/>
    <mergeCell ref="E34:E35"/>
    <mergeCell ref="E36:E37"/>
    <mergeCell ref="E38:E39"/>
    <mergeCell ref="E40:E41"/>
    <mergeCell ref="E42:E43"/>
    <mergeCell ref="E18:E19"/>
    <mergeCell ref="E20:E21"/>
    <mergeCell ref="E22:E23"/>
    <mergeCell ref="E24:E25"/>
    <mergeCell ref="A29:D29"/>
    <mergeCell ref="E29:H29"/>
    <mergeCell ref="E8:E9"/>
    <mergeCell ref="E10:E11"/>
    <mergeCell ref="E12:E13"/>
    <mergeCell ref="E14:E15"/>
    <mergeCell ref="E16:E17"/>
    <mergeCell ref="A1:C1"/>
    <mergeCell ref="E1:G1"/>
    <mergeCell ref="E4:E5"/>
    <mergeCell ref="E6:E7"/>
  </mergeCells>
  <printOptions/>
  <pageMargins left="0.75" right="0.75" top="0.77" bottom="0.71" header="0.512" footer="0.512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2.50390625" style="0" customWidth="1"/>
    <col min="2" max="2" width="7.50390625" style="0" customWidth="1"/>
    <col min="3" max="10" width="8.625" style="0" customWidth="1"/>
    <col min="11" max="11" width="2.75390625" style="0" customWidth="1"/>
    <col min="12" max="12" width="5.875" style="0" customWidth="1"/>
    <col min="13" max="16" width="4.125" style="0" customWidth="1"/>
  </cols>
  <sheetData>
    <row r="1" spans="2:10" ht="29.25" customHeight="1">
      <c r="B1" s="735" t="s">
        <v>205</v>
      </c>
      <c r="C1" s="736"/>
      <c r="D1" s="736"/>
      <c r="E1" s="736"/>
      <c r="F1" s="736"/>
      <c r="G1" s="736"/>
      <c r="H1" s="736"/>
      <c r="I1" s="736"/>
      <c r="J1" s="736"/>
    </row>
    <row r="2" ht="18" customHeight="1">
      <c r="I2" s="24" t="s">
        <v>260</v>
      </c>
    </row>
    <row r="4" spans="2:10" s="191" customFormat="1" ht="19.5" customHeight="1">
      <c r="B4" s="294"/>
      <c r="C4" s="737" t="s">
        <v>253</v>
      </c>
      <c r="D4" s="738"/>
      <c r="E4" s="738"/>
      <c r="F4" s="738"/>
      <c r="G4" s="738"/>
      <c r="H4" s="738"/>
      <c r="I4" s="738"/>
      <c r="J4" s="739"/>
    </row>
    <row r="5" spans="2:10" s="191" customFormat="1" ht="19.5" customHeight="1">
      <c r="B5" s="295" t="s">
        <v>254</v>
      </c>
      <c r="C5" s="296">
        <v>1</v>
      </c>
      <c r="D5" s="296">
        <v>2</v>
      </c>
      <c r="E5" s="296">
        <v>3</v>
      </c>
      <c r="F5" s="296">
        <v>4</v>
      </c>
      <c r="G5" s="296">
        <v>5</v>
      </c>
      <c r="H5" s="296">
        <v>6</v>
      </c>
      <c r="I5" s="296">
        <v>7</v>
      </c>
      <c r="J5" s="296">
        <v>8</v>
      </c>
    </row>
    <row r="6" spans="2:10" s="191" customFormat="1" ht="19.5" customHeight="1">
      <c r="B6" s="403" t="s">
        <v>261</v>
      </c>
      <c r="C6" s="296" t="s">
        <v>255</v>
      </c>
      <c r="D6" s="296" t="s">
        <v>215</v>
      </c>
      <c r="E6" s="296" t="s">
        <v>264</v>
      </c>
      <c r="F6" s="296"/>
      <c r="G6" s="296" t="s">
        <v>256</v>
      </c>
      <c r="H6" s="296" t="s">
        <v>214</v>
      </c>
      <c r="I6" s="296" t="s">
        <v>216</v>
      </c>
      <c r="J6" s="296"/>
    </row>
    <row r="7" spans="2:10" s="191" customFormat="1" ht="19.5" customHeight="1">
      <c r="B7" s="297">
        <v>0.4166666666666667</v>
      </c>
      <c r="C7" s="296" t="s">
        <v>217</v>
      </c>
      <c r="D7" s="296" t="s">
        <v>218</v>
      </c>
      <c r="E7" s="296" t="s">
        <v>219</v>
      </c>
      <c r="G7" s="296" t="s">
        <v>220</v>
      </c>
      <c r="H7" s="296" t="s">
        <v>221</v>
      </c>
      <c r="I7" s="296" t="s">
        <v>222</v>
      </c>
      <c r="J7" s="296"/>
    </row>
    <row r="8" spans="2:10" s="191" customFormat="1" ht="19.5" customHeight="1">
      <c r="B8" s="297">
        <v>0.4444444444444444</v>
      </c>
      <c r="C8" s="296" t="s">
        <v>224</v>
      </c>
      <c r="D8" s="296" t="s">
        <v>225</v>
      </c>
      <c r="F8" s="296"/>
      <c r="G8" s="298" t="s">
        <v>223</v>
      </c>
      <c r="H8" s="296" t="s">
        <v>258</v>
      </c>
      <c r="J8" s="296"/>
    </row>
    <row r="9" spans="2:10" s="191" customFormat="1" ht="19.5" customHeight="1">
      <c r="B9" s="297">
        <v>0.47222222222222227</v>
      </c>
      <c r="C9" s="298" t="s">
        <v>226</v>
      </c>
      <c r="D9" s="296" t="s">
        <v>257</v>
      </c>
      <c r="E9" s="296"/>
      <c r="F9" s="296"/>
      <c r="G9" s="296" t="s">
        <v>242</v>
      </c>
      <c r="H9" s="296" t="s">
        <v>243</v>
      </c>
      <c r="I9" s="296"/>
      <c r="J9" s="296"/>
    </row>
    <row r="10" spans="2:10" s="191" customFormat="1" ht="19.5" customHeight="1">
      <c r="B10" s="297">
        <v>0.5</v>
      </c>
      <c r="C10" s="296" t="s">
        <v>227</v>
      </c>
      <c r="D10" s="296" t="s">
        <v>228</v>
      </c>
      <c r="E10" s="296" t="s">
        <v>229</v>
      </c>
      <c r="G10" s="296" t="s">
        <v>230</v>
      </c>
      <c r="H10" s="296" t="s">
        <v>231</v>
      </c>
      <c r="I10" s="296" t="s">
        <v>232</v>
      </c>
      <c r="J10" s="296"/>
    </row>
    <row r="11" spans="2:10" s="191" customFormat="1" ht="19.5" customHeight="1">
      <c r="B11" s="297">
        <v>0.5208333333333334</v>
      </c>
      <c r="C11" s="296" t="s">
        <v>233</v>
      </c>
      <c r="D11" s="296" t="s">
        <v>234</v>
      </c>
      <c r="E11" s="296" t="s">
        <v>235</v>
      </c>
      <c r="F11" s="296"/>
      <c r="G11" s="296" t="s">
        <v>244</v>
      </c>
      <c r="H11" s="296" t="s">
        <v>245</v>
      </c>
      <c r="I11" s="296"/>
      <c r="J11" s="296"/>
    </row>
    <row r="12" spans="2:10" s="191" customFormat="1" ht="19.5" customHeight="1">
      <c r="B12" s="297">
        <v>0.5347222222222222</v>
      </c>
      <c r="C12" s="296" t="s">
        <v>236</v>
      </c>
      <c r="D12" s="296" t="s">
        <v>237</v>
      </c>
      <c r="E12" s="296" t="s">
        <v>238</v>
      </c>
      <c r="G12" s="296" t="s">
        <v>246</v>
      </c>
      <c r="H12" s="296" t="s">
        <v>247</v>
      </c>
      <c r="J12" s="296"/>
    </row>
    <row r="13" spans="2:10" s="191" customFormat="1" ht="19.5" customHeight="1">
      <c r="B13" s="297">
        <v>0.5625</v>
      </c>
      <c r="C13" s="296" t="s">
        <v>239</v>
      </c>
      <c r="D13" s="296" t="s">
        <v>240</v>
      </c>
      <c r="E13" s="296"/>
      <c r="F13" s="296"/>
      <c r="G13" s="298" t="s">
        <v>248</v>
      </c>
      <c r="I13" s="296"/>
      <c r="J13" s="296"/>
    </row>
    <row r="14" spans="2:10" s="191" customFormat="1" ht="19.5" customHeight="1">
      <c r="B14" s="297">
        <v>0.5902777777777778</v>
      </c>
      <c r="C14" s="407" t="s">
        <v>241</v>
      </c>
      <c r="D14" s="296"/>
      <c r="E14" s="296"/>
      <c r="F14" s="296"/>
      <c r="G14" s="296" t="s">
        <v>259</v>
      </c>
      <c r="H14" s="296" t="s">
        <v>249</v>
      </c>
      <c r="I14" s="296"/>
      <c r="J14" s="296"/>
    </row>
    <row r="15" spans="2:10" s="191" customFormat="1" ht="19.5" customHeight="1">
      <c r="B15" s="297">
        <v>0.625</v>
      </c>
      <c r="C15" s="296"/>
      <c r="E15" s="296"/>
      <c r="F15" s="296"/>
      <c r="G15" s="298" t="s">
        <v>250</v>
      </c>
      <c r="H15" s="296"/>
      <c r="I15" s="296"/>
      <c r="J15" s="296"/>
    </row>
    <row r="16" spans="2:10" s="191" customFormat="1" ht="19.5" customHeight="1">
      <c r="B16" s="297"/>
      <c r="D16" s="296"/>
      <c r="E16" s="296"/>
      <c r="F16" s="296"/>
      <c r="G16" s="296"/>
      <c r="H16" s="296"/>
      <c r="I16" s="296"/>
      <c r="J16" s="296"/>
    </row>
    <row r="17" spans="2:10" s="191" customFormat="1" ht="19.5" customHeight="1">
      <c r="B17" s="296"/>
      <c r="C17" s="296"/>
      <c r="D17" s="296"/>
      <c r="E17" s="296"/>
      <c r="F17" s="296"/>
      <c r="G17" s="296"/>
      <c r="H17" s="296"/>
      <c r="I17" s="296"/>
      <c r="J17" s="296"/>
    </row>
    <row r="18" spans="2:10" s="191" customFormat="1" ht="19.5" customHeight="1">
      <c r="B18" s="296"/>
      <c r="C18" s="296"/>
      <c r="D18" s="296"/>
      <c r="E18" s="296"/>
      <c r="F18" s="296"/>
      <c r="G18" s="296"/>
      <c r="H18" s="296"/>
      <c r="I18" s="296"/>
      <c r="J18" s="296"/>
    </row>
    <row r="19" s="191" customFormat="1" ht="19.5" customHeight="1"/>
    <row r="20" spans="2:11" s="191" customFormat="1" ht="19.5" customHeight="1">
      <c r="B20" s="293" t="s">
        <v>251</v>
      </c>
      <c r="C20" s="94"/>
      <c r="D20" s="94"/>
      <c r="E20" s="94"/>
      <c r="F20" s="94"/>
      <c r="G20" s="94"/>
      <c r="H20" s="94"/>
      <c r="I20" s="94"/>
      <c r="J20" s="94"/>
      <c r="K20" s="292"/>
    </row>
    <row r="21" spans="2:11" s="191" customFormat="1" ht="19.5" customHeight="1">
      <c r="B21" s="293" t="s">
        <v>252</v>
      </c>
      <c r="C21" s="94"/>
      <c r="D21" s="94"/>
      <c r="E21" s="94"/>
      <c r="F21" s="94"/>
      <c r="G21" s="94"/>
      <c r="H21" s="94"/>
      <c r="I21" s="94"/>
      <c r="J21" s="94"/>
      <c r="K21" s="292"/>
    </row>
    <row r="22" spans="2:11" s="191" customFormat="1" ht="19.5" customHeight="1">
      <c r="B22" s="94"/>
      <c r="C22" s="94"/>
      <c r="D22" s="94"/>
      <c r="E22" s="94"/>
      <c r="F22" s="94"/>
      <c r="G22" s="94"/>
      <c r="H22" s="94"/>
      <c r="I22" s="94"/>
      <c r="J22" s="94"/>
      <c r="K22" s="292"/>
    </row>
    <row r="23" spans="2:11" s="191" customFormat="1" ht="19.5" customHeight="1">
      <c r="B23" s="292"/>
      <c r="C23" s="292"/>
      <c r="D23" s="292"/>
      <c r="E23" s="292"/>
      <c r="F23" s="292"/>
      <c r="G23" s="292"/>
      <c r="H23" s="292"/>
      <c r="I23" s="292"/>
      <c r="J23" s="292"/>
      <c r="K23" s="292"/>
    </row>
    <row r="24" s="191" customFormat="1" ht="19.5" customHeight="1"/>
    <row r="25" s="191" customFormat="1" ht="19.5" customHeight="1"/>
    <row r="26" s="191" customFormat="1" ht="19.5" customHeight="1"/>
    <row r="27" s="191" customFormat="1" ht="19.5" customHeight="1"/>
    <row r="28" s="191" customFormat="1" ht="19.5" customHeight="1"/>
    <row r="29" s="191" customFormat="1" ht="19.5" customHeight="1"/>
    <row r="30" s="191" customFormat="1" ht="19.5" customHeight="1"/>
    <row r="31" s="191" customFormat="1" ht="19.5" customHeight="1"/>
    <row r="32" s="191" customFormat="1" ht="19.5" customHeight="1"/>
    <row r="33" s="191" customFormat="1" ht="19.5" customHeight="1"/>
    <row r="34" s="191" customFormat="1" ht="19.5" customHeight="1"/>
    <row r="35" s="191" customFormat="1" ht="19.5" customHeight="1"/>
    <row r="36" s="191" customFormat="1" ht="19.5" customHeight="1"/>
    <row r="37" s="191" customFormat="1" ht="19.5" customHeight="1"/>
    <row r="38" s="191" customFormat="1" ht="19.5" customHeight="1"/>
    <row r="39" s="191" customFormat="1" ht="19.5" customHeight="1"/>
    <row r="40" s="191" customFormat="1" ht="19.5" customHeight="1"/>
    <row r="41" s="191" customFormat="1" ht="19.5" customHeight="1"/>
    <row r="42" s="191" customFormat="1" ht="19.5" customHeight="1"/>
    <row r="43" s="191" customFormat="1" ht="19.5" customHeight="1"/>
    <row r="44" s="191" customFormat="1" ht="19.5" customHeight="1"/>
    <row r="45" s="191" customFormat="1" ht="19.5" customHeight="1"/>
    <row r="46" s="191" customFormat="1" ht="19.5" customHeight="1"/>
    <row r="47" s="191" customFormat="1" ht="19.5" customHeight="1"/>
    <row r="48" s="191" customFormat="1" ht="19.5" customHeight="1"/>
    <row r="49" s="191" customFormat="1" ht="19.5" customHeight="1"/>
    <row r="50" s="191" customFormat="1" ht="19.5" customHeight="1"/>
    <row r="51" s="191" customFormat="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2">
    <mergeCell ref="B1:J1"/>
    <mergeCell ref="C4:J4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　貞雄</dc:creator>
  <cp:keywords/>
  <dc:description/>
  <cp:lastModifiedBy>YOSHIKAWA Naoki（吉川 直樹）</cp:lastModifiedBy>
  <cp:lastPrinted>2014-07-24T10:12:10Z</cp:lastPrinted>
  <dcterms:created xsi:type="dcterms:W3CDTF">2003-05-27T01:11:15Z</dcterms:created>
  <dcterms:modified xsi:type="dcterms:W3CDTF">2014-08-25T23:09:15Z</dcterms:modified>
  <cp:category/>
  <cp:version/>
  <cp:contentType/>
  <cp:contentStatus/>
</cp:coreProperties>
</file>