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9225" activeTab="2"/>
  </bookViews>
  <sheets>
    <sheet name="要項" sheetId="1" r:id="rId1"/>
    <sheet name="申込用紙" sheetId="2" r:id="rId2"/>
    <sheet name="参加有資格者" sheetId="3" r:id="rId3"/>
    <sheet name="Sheet1" sheetId="4" r:id="rId4"/>
  </sheets>
  <definedNames>
    <definedName name="_xlnm.Print_Area" localSheetId="2">'参加有資格者'!$A$1:$K$269</definedName>
    <definedName name="_xlnm.Print_Area" localSheetId="0">'要項'!$A$1:$BC$33</definedName>
  </definedNames>
  <calcPr fullCalcOnLoad="1"/>
</workbook>
</file>

<file path=xl/sharedStrings.xml><?xml version="1.0" encoding="utf-8"?>
<sst xmlns="http://schemas.openxmlformats.org/spreadsheetml/2006/main" count="1572" uniqueCount="656">
  <si>
    <t>平成</t>
  </si>
  <si>
    <t>参加資格</t>
  </si>
  <si>
    <t>会場</t>
  </si>
  <si>
    <t>主催</t>
  </si>
  <si>
    <t>主管</t>
  </si>
  <si>
    <t>種目</t>
  </si>
  <si>
    <t>競技方法</t>
  </si>
  <si>
    <t>組合せ</t>
  </si>
  <si>
    <t>表彰</t>
  </si>
  <si>
    <t>参加料</t>
  </si>
  <si>
    <t>申込先</t>
  </si>
  <si>
    <t>申込方法</t>
  </si>
  <si>
    <t>０１５５０－６－８０６０）に申込締切日までに振り込むこと。</t>
  </si>
  <si>
    <t>申込期間</t>
  </si>
  <si>
    <t>その他</t>
  </si>
  <si>
    <t>年</t>
  </si>
  <si>
    <t>月</t>
  </si>
  <si>
    <t>日</t>
  </si>
  <si>
    <t>　　</t>
  </si>
  <si>
    <t>主管協会に一任のこと。（前年度同一大会の成績で１，２シードを決め、前年度</t>
  </si>
  <si>
    <t>　　　　　　　　　　　　　ＴＥＬ．ＦＡＸ　　　０８３６－３３－８８３５　　</t>
  </si>
  <si>
    <t>　　　　　　　　　　　　　Ｅメール　　　　　okisadao-0039@citrus.ocn.ne.jp　　</t>
  </si>
  <si>
    <t>①　参加申込用紙に記入の上、郵送．ファックス．メールにて上記に申し込むこと。　　　</t>
  </si>
  <si>
    <t>〒７５５－００３９　　　宇部市東梶返３丁目５－１　　　　　　沖　貞雄　　　</t>
  </si>
  <si>
    <t>ランキングで３，４シードを決めることを原則とする。）　　　</t>
  </si>
  <si>
    <t>③　登録番号（下５桁）が未記入の場合は受け付けない。　　　</t>
  </si>
  <si>
    <t>　　（お願い：振込用紙の通信欄に大会名と所属団体名を必ずお書きください。）　　　</t>
  </si>
  <si>
    <t>②　参加料は、郵便振替により山口県バドミントン協会競技委員会（口座番号　　　</t>
  </si>
  <si>
    <t>トーナメント戦とする。</t>
  </si>
  <si>
    <t>Ｅメール</t>
  </si>
  <si>
    <t>taikai-uketuke-y.b.a@road.ocn.ne.jp</t>
  </si>
  <si>
    <t>各種目３位までとする。（３位決定戦は行わない。）</t>
  </si>
  <si>
    <t>（２）有資格者は別紙を参照のこと。</t>
  </si>
  <si>
    <t>使用シャトル</t>
  </si>
  <si>
    <t>①高校生以下の者については、申込書の氏名の前に○印を付けること。</t>
  </si>
  <si>
    <t>②　提供していただいた個人情報は、本来の目的以外に使用いたしません。　　　</t>
  </si>
  <si>
    <t>てもいいものとする。</t>
  </si>
  <si>
    <t>山口県総合選手権参加申込書</t>
  </si>
  <si>
    <t>所　属　団　体　名</t>
  </si>
  <si>
    <t>性別</t>
  </si>
  <si>
    <t>種　　目</t>
  </si>
  <si>
    <t>氏　　名</t>
  </si>
  <si>
    <t>登録番号</t>
  </si>
  <si>
    <t>（参加資格取得大会）</t>
  </si>
  <si>
    <t>選手権複</t>
  </si>
  <si>
    <t>（　ラ　ン　ク　順　に　記　入　し　て　く　だ　さ　い　。　）</t>
  </si>
  <si>
    <t>上記の通り、単</t>
  </si>
  <si>
    <t>名、複</t>
  </si>
  <si>
    <t>名、合計</t>
  </si>
  <si>
    <t>名（うち、高校生以下</t>
  </si>
  <si>
    <t>名）</t>
  </si>
  <si>
    <t>を申し込みます。</t>
  </si>
  <si>
    <t>参　加　料</t>
  </si>
  <si>
    <t>平成</t>
  </si>
  <si>
    <t>　</t>
  </si>
  <si>
    <t>年</t>
  </si>
  <si>
    <t>月</t>
  </si>
  <si>
    <t>日</t>
  </si>
  <si>
    <t>申込責任者</t>
  </si>
  <si>
    <t>TEL</t>
  </si>
  <si>
    <t>（自宅）</t>
  </si>
  <si>
    <t>（連絡先）</t>
  </si>
  <si>
    <t>第</t>
  </si>
  <si>
    <t>９時開会式</t>
  </si>
  <si>
    <t>から</t>
  </si>
  <si>
    <t>まで。（必着のこと）</t>
  </si>
  <si>
    <t>山口県バドミントン協会主催大会</t>
  </si>
  <si>
    <t>渡辺　和人</t>
  </si>
  <si>
    <t>山縣　真也</t>
  </si>
  <si>
    <t>河村　光将</t>
  </si>
  <si>
    <t>松尾　光平</t>
  </si>
  <si>
    <t>女子　　    複</t>
  </si>
  <si>
    <t>女子　　    単</t>
  </si>
  <si>
    <t>男子Ａ級    複</t>
  </si>
  <si>
    <t>秋友　和洋</t>
  </si>
  <si>
    <t>オービーズ</t>
  </si>
  <si>
    <t>三菱重工</t>
  </si>
  <si>
    <t>男子Ａ級    単</t>
  </si>
  <si>
    <t>宇部興産</t>
  </si>
  <si>
    <t>宇部興産</t>
  </si>
  <si>
    <t>女子Ａ級    複</t>
  </si>
  <si>
    <t>柏原　秀光</t>
  </si>
  <si>
    <t>女子フリー  単</t>
  </si>
  <si>
    <t>成年男子    単</t>
  </si>
  <si>
    <t>出光</t>
  </si>
  <si>
    <t>日本製紙</t>
  </si>
  <si>
    <t>成年女子    単</t>
  </si>
  <si>
    <t>成年男子    複</t>
  </si>
  <si>
    <t>成年女子    複</t>
  </si>
  <si>
    <t>男子フリー  複</t>
  </si>
  <si>
    <t>日本製紙</t>
  </si>
  <si>
    <t>女子フリー  複</t>
  </si>
  <si>
    <t>トクヤマ</t>
  </si>
  <si>
    <t>三井化学</t>
  </si>
  <si>
    <t>山口大学</t>
  </si>
  <si>
    <t>男子３年    単</t>
  </si>
  <si>
    <t>男子３年    複</t>
  </si>
  <si>
    <t>山口大学</t>
  </si>
  <si>
    <t>女子　　　  単</t>
  </si>
  <si>
    <t>山口県学生バドミントン連盟主催大会</t>
  </si>
  <si>
    <r>
      <t xml:space="preserve"> </t>
    </r>
    <r>
      <rPr>
        <sz val="10"/>
        <rFont val="ＭＳ ゴシック"/>
        <family val="3"/>
      </rPr>
      <t>種</t>
    </r>
    <r>
      <rPr>
        <sz val="10"/>
        <rFont val="ＭＳ ゴシック"/>
        <family val="3"/>
      </rPr>
      <t xml:space="preserve">    </t>
    </r>
    <r>
      <rPr>
        <sz val="10"/>
        <rFont val="ＭＳ ゴシック"/>
        <family val="3"/>
      </rPr>
      <t>目</t>
    </r>
  </si>
  <si>
    <r>
      <t xml:space="preserve"> </t>
    </r>
    <r>
      <rPr>
        <sz val="10"/>
        <rFont val="ＭＳ ゴシック"/>
        <family val="3"/>
      </rPr>
      <t>１</t>
    </r>
    <r>
      <rPr>
        <sz val="10"/>
        <rFont val="ＭＳ ゴシック"/>
        <family val="3"/>
      </rPr>
      <t xml:space="preserve">    </t>
    </r>
    <r>
      <rPr>
        <sz val="10"/>
        <rFont val="ＭＳ ゴシック"/>
        <family val="3"/>
      </rPr>
      <t>位</t>
    </r>
  </si>
  <si>
    <r>
      <t xml:space="preserve"> </t>
    </r>
    <r>
      <rPr>
        <sz val="10"/>
        <rFont val="ＭＳ ゴシック"/>
        <family val="3"/>
      </rPr>
      <t>２</t>
    </r>
    <r>
      <rPr>
        <sz val="10"/>
        <rFont val="ＭＳ ゴシック"/>
        <family val="3"/>
      </rPr>
      <t xml:space="preserve">    </t>
    </r>
    <r>
      <rPr>
        <sz val="10"/>
        <rFont val="ＭＳ ゴシック"/>
        <family val="3"/>
      </rPr>
      <t>位</t>
    </r>
  </si>
  <si>
    <t>ベ  ス  ト  ４</t>
  </si>
  <si>
    <t>ベ  ス  ト  ８</t>
  </si>
  <si>
    <t>学生男子    複</t>
  </si>
  <si>
    <t>学生男子    単</t>
  </si>
  <si>
    <t>学生女子    複</t>
  </si>
  <si>
    <t>学生女子    単</t>
  </si>
  <si>
    <t>山口県高等学校体育連盟主催大会</t>
  </si>
  <si>
    <t>高校男子    複</t>
  </si>
  <si>
    <t>高校男子    単</t>
  </si>
  <si>
    <t>高校女子    複</t>
  </si>
  <si>
    <t>高校女子    単</t>
  </si>
  <si>
    <t>下松</t>
  </si>
  <si>
    <t>森永　大介</t>
  </si>
  <si>
    <t>山口県中学校体育連盟主催大会</t>
  </si>
  <si>
    <t>中学男子    複</t>
  </si>
  <si>
    <t>中学女子    複</t>
  </si>
  <si>
    <t>中学男子    単</t>
  </si>
  <si>
    <t>中学女子    単</t>
  </si>
  <si>
    <t>１人１種目１,５００円（高校生以下１,２００円）　　　</t>
  </si>
  <si>
    <t>（１）平成</t>
  </si>
  <si>
    <t>年度山口県バドミントン協会登録終了者</t>
  </si>
  <si>
    <t>（３）</t>
  </si>
  <si>
    <t>年度も単、複のいずれかで参加資格を取得すれば単、複両方に参加し</t>
  </si>
  <si>
    <t>（コンビニ等や番号非通知のファックスからは受付できません。）</t>
  </si>
  <si>
    <t>男子　　    複</t>
  </si>
  <si>
    <t>田中　悠貴</t>
  </si>
  <si>
    <t>男子　　    単</t>
  </si>
  <si>
    <t>山平　直輝</t>
  </si>
  <si>
    <t>男子フリー  単</t>
  </si>
  <si>
    <t>桜ケ丘高校</t>
  </si>
  <si>
    <t>新南陽レインボー</t>
  </si>
  <si>
    <t>男子フリー  単</t>
  </si>
  <si>
    <t>１３  平成２１年度山口県夏季バドミントン選手権大会（Ｈ．２１．７．１９  キリンビバレッジ周南市総合スポーツセンター）</t>
  </si>
  <si>
    <t>末野　歩</t>
  </si>
  <si>
    <t>徳山高校</t>
  </si>
  <si>
    <t>女子３年　　単</t>
  </si>
  <si>
    <t>柳井中学校</t>
  </si>
  <si>
    <t>女子３年　　複</t>
  </si>
  <si>
    <t>柳井中学校</t>
  </si>
  <si>
    <t>久保中学校</t>
  </si>
  <si>
    <t>　</t>
  </si>
  <si>
    <t>男子　　　  複</t>
  </si>
  <si>
    <t>男子　　　  単</t>
  </si>
  <si>
    <t>女子　　　  複</t>
  </si>
  <si>
    <t>福本　涼香</t>
  </si>
  <si>
    <t>（財）日本バドミントン協会第1種検定球　</t>
  </si>
  <si>
    <t>山陽小野田市民体育館</t>
  </si>
  <si>
    <t>（山陽小野田市中川5-2-1　　℡0836-84-2430）</t>
  </si>
  <si>
    <t>山口県バドミントン協会　　　山陽小野田市教育委員会</t>
  </si>
  <si>
    <t>山陽小野田市バドミントン協会</t>
  </si>
  <si>
    <t>期日</t>
  </si>
  <si>
    <t>『選手権』　　男子　　　単　・　複　　　　　女子　　単　・　複</t>
  </si>
  <si>
    <t>回山口県総合バドミントン選手権大会</t>
  </si>
  <si>
    <t>桐田　和樹</t>
  </si>
  <si>
    <t>古城　晃</t>
  </si>
  <si>
    <t>米元　優樹</t>
  </si>
  <si>
    <t>青見　領</t>
  </si>
  <si>
    <t>古川　優太</t>
  </si>
  <si>
    <t>玉置　征登</t>
  </si>
  <si>
    <t>原田　凌平</t>
  </si>
  <si>
    <t>松永　英則</t>
  </si>
  <si>
    <t>川上　豪誠</t>
  </si>
  <si>
    <t>宇部興産</t>
  </si>
  <si>
    <t>日溶塗装</t>
  </si>
  <si>
    <t>京都産業大学</t>
  </si>
  <si>
    <t>神戸大院大学</t>
  </si>
  <si>
    <t>三菱重工</t>
  </si>
  <si>
    <t>原　麻衣子</t>
  </si>
  <si>
    <t>北吉　穂香</t>
  </si>
  <si>
    <t>阪口　智郁</t>
  </si>
  <si>
    <t>福本　涼香</t>
  </si>
  <si>
    <t>皆川　友依</t>
  </si>
  <si>
    <t>今井　優歩</t>
  </si>
  <si>
    <t>米元　陽花</t>
  </si>
  <si>
    <t>西　友里</t>
  </si>
  <si>
    <t>今野　あゆみ</t>
  </si>
  <si>
    <t>北吉　穂香</t>
  </si>
  <si>
    <t>阪口　智郁</t>
  </si>
  <si>
    <t>皆川　友依</t>
  </si>
  <si>
    <t>今井　優歩</t>
  </si>
  <si>
    <t>米元　陽花</t>
  </si>
  <si>
    <t>ACT　　SAIKYO 　　</t>
  </si>
  <si>
    <t>米元　優樹</t>
  </si>
  <si>
    <t>江口　諒太</t>
  </si>
  <si>
    <t>田中　悠貴</t>
  </si>
  <si>
    <t>金子　拓哉</t>
  </si>
  <si>
    <t>阿部　拓哉</t>
  </si>
  <si>
    <t>渡辺　和人</t>
  </si>
  <si>
    <t>山本　謙士郎</t>
  </si>
  <si>
    <t>　河村　光将</t>
  </si>
  <si>
    <t>青見　領</t>
  </si>
  <si>
    <t>松浦　慶周</t>
  </si>
  <si>
    <t>青見　将吾</t>
  </si>
  <si>
    <t>石丸　敦志</t>
  </si>
  <si>
    <t>内田　晧介</t>
  </si>
  <si>
    <t>木藤　佳樹</t>
  </si>
  <si>
    <t>宇部興産</t>
  </si>
  <si>
    <t>カワノ工業</t>
  </si>
  <si>
    <t>古川　裕太</t>
  </si>
  <si>
    <t xml:space="preserve">  第４９回山口県バドミントン総合選手権大会（Ｈ．２６．１．２５  ソルトアリーナ防府）</t>
  </si>
  <si>
    <t>平野 和貴</t>
  </si>
  <si>
    <t>永藤　泰一</t>
  </si>
  <si>
    <t>山川　貴史</t>
  </si>
  <si>
    <t>神田小学校</t>
  </si>
  <si>
    <t>双龍</t>
  </si>
  <si>
    <t>古谷 亮</t>
  </si>
  <si>
    <t>三木　鹿太郎</t>
  </si>
  <si>
    <t>小嶋　裕司</t>
  </si>
  <si>
    <t>三菱重工</t>
  </si>
  <si>
    <t>セントラル硝子</t>
  </si>
  <si>
    <t>坂村　一樹</t>
  </si>
  <si>
    <t>廣田　勇気</t>
  </si>
  <si>
    <t>彦島中学校</t>
  </si>
  <si>
    <t>川中中学校</t>
  </si>
  <si>
    <t xml:space="preserve">  第４９回山口県会長杯争奪バドミントン大会大会（Ｈ．２７．６．７  下関市体育館）</t>
  </si>
  <si>
    <t xml:space="preserve">  第７０回国民体育大会バドミントン競技成年の部山口県選手選考会（Ｈ．２７．５．３０～５．３１  東洋鋼鈑体育館）　　　　</t>
  </si>
  <si>
    <t>松尾　光平</t>
  </si>
  <si>
    <t>法政大学</t>
  </si>
  <si>
    <t>河村　光将</t>
  </si>
  <si>
    <t>中山　整</t>
  </si>
  <si>
    <t>竹光　章浩</t>
  </si>
  <si>
    <t>秋友　裕太</t>
  </si>
  <si>
    <t>津江田　翔稔</t>
  </si>
  <si>
    <t>星野　優水</t>
  </si>
  <si>
    <t>澄川　考志</t>
  </si>
  <si>
    <t>永冨　伸司</t>
  </si>
  <si>
    <t>北川　勇</t>
  </si>
  <si>
    <t>東ソー（株）</t>
  </si>
  <si>
    <t>山口農業高校</t>
  </si>
  <si>
    <t>柳井商工高校</t>
  </si>
  <si>
    <t>山口県庁</t>
  </si>
  <si>
    <t>周南市役所</t>
  </si>
  <si>
    <t>内冨　海市</t>
  </si>
  <si>
    <t>安田　竜輔</t>
  </si>
  <si>
    <t>藤川　歩武</t>
  </si>
  <si>
    <t>田村　佑樹</t>
  </si>
  <si>
    <t>蔵本　亮太</t>
  </si>
  <si>
    <t>岩国市同好会</t>
  </si>
  <si>
    <t>内冨海苔店</t>
  </si>
  <si>
    <t>長友　壮志</t>
  </si>
  <si>
    <t>木村　聡志</t>
  </si>
  <si>
    <t>亀田　将也</t>
  </si>
  <si>
    <t>梅崎　豊大</t>
  </si>
  <si>
    <t>西本　淳佑</t>
  </si>
  <si>
    <t>西京高校</t>
  </si>
  <si>
    <t>柳井商工高校</t>
  </si>
  <si>
    <t>下関中央工業</t>
  </si>
  <si>
    <t>原　美咲</t>
  </si>
  <si>
    <t>折中　ミイユ</t>
  </si>
  <si>
    <t>橋本　麗央</t>
  </si>
  <si>
    <t>白石　麗奈</t>
  </si>
  <si>
    <t>小川　香月</t>
  </si>
  <si>
    <t>兒玉　紗友里</t>
  </si>
  <si>
    <t>伊藤　志帆</t>
  </si>
  <si>
    <t>河野　実穂</t>
  </si>
  <si>
    <t>山口県桜ケ丘高等学校</t>
  </si>
  <si>
    <t>徳山商工高校</t>
  </si>
  <si>
    <t>柳井　咲耶</t>
  </si>
  <si>
    <t>西村　礼美</t>
  </si>
  <si>
    <t>白石　加奈</t>
  </si>
  <si>
    <t>宮内　公佳</t>
  </si>
  <si>
    <t>杉山　星南</t>
  </si>
  <si>
    <t>品川　温子</t>
  </si>
  <si>
    <t>内冨　なつみ</t>
  </si>
  <si>
    <t>大戸　記代子</t>
  </si>
  <si>
    <t>三宅　雄也</t>
  </si>
  <si>
    <t>西京高校</t>
  </si>
  <si>
    <t>高田　圭祐</t>
  </si>
  <si>
    <t>由宇クラブ</t>
  </si>
  <si>
    <t>安田　竜輔</t>
  </si>
  <si>
    <t>山口農業高校</t>
  </si>
  <si>
    <t>辻　健太郎</t>
  </si>
  <si>
    <t>柳井商工高校</t>
  </si>
  <si>
    <t>谷　和馬</t>
  </si>
  <si>
    <t>古川　拓也</t>
  </si>
  <si>
    <t>東ソー（株）</t>
  </si>
  <si>
    <t>田村　光</t>
  </si>
  <si>
    <t>京原　明広</t>
  </si>
  <si>
    <t>亀田　将也</t>
  </si>
  <si>
    <t>森永　雅弘</t>
  </si>
  <si>
    <t>西本　淳佑</t>
  </si>
  <si>
    <t>田村　悠斗</t>
  </si>
  <si>
    <t>温品　温子</t>
  </si>
  <si>
    <t>白石　加奈</t>
  </si>
  <si>
    <t>福間　実楼</t>
  </si>
  <si>
    <t>白石　麗奈</t>
  </si>
  <si>
    <t>小川　香月</t>
  </si>
  <si>
    <t>徳山商工高校</t>
  </si>
  <si>
    <t>兒玉　紗友里</t>
  </si>
  <si>
    <t>福間　璃来</t>
  </si>
  <si>
    <t>砂原　颯矢</t>
  </si>
  <si>
    <t>高橋　尚也</t>
  </si>
  <si>
    <t>羽生　秀平</t>
  </si>
  <si>
    <t>鴻南中学校</t>
  </si>
  <si>
    <t>東岐波中学校</t>
  </si>
  <si>
    <t>中須中学校</t>
  </si>
  <si>
    <t>川中中学校</t>
  </si>
  <si>
    <t>長村　憲志</t>
  </si>
  <si>
    <t>矢田部　陸翔</t>
  </si>
  <si>
    <t>明木中学校</t>
  </si>
  <si>
    <t>沖山　侃佑</t>
  </si>
  <si>
    <t>刀祢　兼成</t>
  </si>
  <si>
    <t>中野　佳大</t>
  </si>
  <si>
    <t>淺井　和奏</t>
  </si>
  <si>
    <t>金廣　美希</t>
  </si>
  <si>
    <t>日野　智然</t>
  </si>
  <si>
    <t>藤川　侑芽</t>
  </si>
  <si>
    <t>角戸　琴音</t>
  </si>
  <si>
    <t>礒辺　詩帆</t>
  </si>
  <si>
    <t>西村　真美</t>
  </si>
  <si>
    <t>岡部　紫保</t>
  </si>
  <si>
    <t>礒辺　美帆</t>
  </si>
  <si>
    <t xml:space="preserve">  第３１回山口県中学生バドミントン大会（Ｈ．２７．８．２９  下松市民体育館、スポーツ公園体育館）</t>
  </si>
  <si>
    <t>米元　優樹</t>
  </si>
  <si>
    <t>山平　直輝</t>
  </si>
  <si>
    <t>渡邊　和人</t>
  </si>
  <si>
    <t>岩永　廉</t>
  </si>
  <si>
    <t>兼光　伸弥</t>
  </si>
  <si>
    <t>青見　領</t>
  </si>
  <si>
    <t>内藤　佑太</t>
  </si>
  <si>
    <t>上阪　時歩</t>
  </si>
  <si>
    <t>津江田翔稔</t>
  </si>
  <si>
    <t>青見　将悟</t>
  </si>
  <si>
    <t>川上  豪誠</t>
  </si>
  <si>
    <t>田中　開登</t>
  </si>
  <si>
    <t>古川　優太</t>
  </si>
  <si>
    <t>山縣　真也</t>
  </si>
  <si>
    <t>玉置　征登</t>
  </si>
  <si>
    <t>日溶塗装</t>
  </si>
  <si>
    <t>永藤　泰一</t>
  </si>
  <si>
    <t xml:space="preserve">  第５８回中国地区総合バドミントン選手権大会山口県予選会（Ｈ．２７．７．２６  俵田翁記念体育館）</t>
  </si>
  <si>
    <t>ACT　SAIKYO</t>
  </si>
  <si>
    <t>今野あゆみ</t>
  </si>
  <si>
    <t>西　　 友理</t>
  </si>
  <si>
    <t>折中　ナタク</t>
  </si>
  <si>
    <t>岩永　廉</t>
  </si>
  <si>
    <t>田中　開登</t>
  </si>
  <si>
    <t>木村　聡志</t>
  </si>
  <si>
    <t>亀田　将也</t>
  </si>
  <si>
    <t>村上　悠斗</t>
  </si>
  <si>
    <t>西本　淳佑</t>
  </si>
  <si>
    <t>澄川　孝志</t>
  </si>
  <si>
    <t>山下　貴史</t>
  </si>
  <si>
    <t>上坂　時歩</t>
  </si>
  <si>
    <t>長尾　佑斗</t>
  </si>
  <si>
    <t>森永　雅弘</t>
  </si>
  <si>
    <t>辻　健太郎</t>
  </si>
  <si>
    <t>藤井　晃太郎</t>
  </si>
  <si>
    <t>田村　悠斗</t>
  </si>
  <si>
    <t>藤川　歩武</t>
  </si>
  <si>
    <t>柳井商工高校</t>
  </si>
  <si>
    <t>美村　和樹　</t>
  </si>
  <si>
    <t>西京高校</t>
  </si>
  <si>
    <t>永田　瑞希</t>
  </si>
  <si>
    <t>水津　優衣</t>
  </si>
  <si>
    <t>西村　美希</t>
  </si>
  <si>
    <t>白石　麗奈</t>
  </si>
  <si>
    <t>岩本　佳那子</t>
  </si>
  <si>
    <t>浅海　奈月　</t>
  </si>
  <si>
    <t>原　美咲</t>
  </si>
  <si>
    <t>内冨　なつみ</t>
  </si>
  <si>
    <t>岩永　鈴</t>
  </si>
  <si>
    <t>折中　ミイユ</t>
  </si>
  <si>
    <t>新田　琴乃</t>
  </si>
  <si>
    <t>宮内　公佳</t>
  </si>
  <si>
    <t>川崎　可南子</t>
  </si>
  <si>
    <t>砂原　里南</t>
  </si>
  <si>
    <t>西村　礼美</t>
  </si>
  <si>
    <t>伊藤　志帆</t>
  </si>
  <si>
    <t>下関商業高校</t>
  </si>
  <si>
    <t>山口高校</t>
  </si>
  <si>
    <t>柳井　咲耶</t>
  </si>
  <si>
    <t>橋本　麗央</t>
  </si>
  <si>
    <t>１  平成２７年度中国高等学校バドミントン選手権大会山口県予選会（Ｈ．２７．４．１８～２０ キリンビバレッジ 周南市総合スポーツセンター体育館）</t>
  </si>
  <si>
    <t>２  平成２７年度山口県高等学校総合体育大会兼全国高等学校総合体育大会山口県予選会（Ｈ．２７．５．３０～６．１  下関中央工業高等学校体育館他）</t>
  </si>
  <si>
    <t>美村　和樹</t>
  </si>
  <si>
    <t>西本　淳佑</t>
  </si>
  <si>
    <t>村田　和也</t>
  </si>
  <si>
    <t>西京高校</t>
  </si>
  <si>
    <t>長友　壮志</t>
  </si>
  <si>
    <t>筒井　いまり</t>
  </si>
  <si>
    <t>藤田　優希</t>
  </si>
  <si>
    <t>下川　瑞希</t>
  </si>
  <si>
    <t>兒玉　紗友里</t>
  </si>
  <si>
    <t>下関商業高校</t>
  </si>
  <si>
    <t>杉山　義貴</t>
  </si>
  <si>
    <t>吉田　空</t>
  </si>
  <si>
    <t>沖山　侃右</t>
  </si>
  <si>
    <t>木原　龍哉</t>
  </si>
  <si>
    <t>篠原　僚太郎</t>
  </si>
  <si>
    <t>明木中学校</t>
  </si>
  <si>
    <t>高千帆中学校</t>
  </si>
  <si>
    <t>坂村　一樹</t>
  </si>
  <si>
    <t>彦島中学校</t>
  </si>
  <si>
    <t>小松　菜々未</t>
  </si>
  <si>
    <t>西村　真美</t>
  </si>
  <si>
    <t>金子　英未</t>
  </si>
  <si>
    <t>鴻南中学校</t>
  </si>
  <si>
    <t>森野　亜美</t>
  </si>
  <si>
    <t>瀬戸　香織</t>
  </si>
  <si>
    <t>日野　智然</t>
  </si>
  <si>
    <t>長成中学校</t>
  </si>
  <si>
    <t>末武中学校</t>
  </si>
  <si>
    <t>１  平成２７年度山口県中学校春季体育大会バドミントン競技（Ｈ．２７．５．１６～１７  下関市体育館）</t>
  </si>
  <si>
    <t>廣中　理彩</t>
  </si>
  <si>
    <t>２  第３６回全国選抜中学校バドミントン選手権大会山口県予選会（Ｈ．２７．７．２１～２２  山口県スポーツ文化センター）</t>
  </si>
  <si>
    <t>金丸　純也</t>
  </si>
  <si>
    <t>田村　翔斗</t>
  </si>
  <si>
    <t>棟居　諒</t>
  </si>
  <si>
    <t>浅原　大暉</t>
  </si>
  <si>
    <t>末武中学校</t>
  </si>
  <si>
    <t>松本　みなみ</t>
  </si>
  <si>
    <t>勝谷　元郁</t>
  </si>
  <si>
    <t>吉村　真琴</t>
  </si>
  <si>
    <t>内日中学校</t>
  </si>
  <si>
    <t>３  第６８回山口県中学校体育大会バドミントン競技（Ｈ．２７．１０．３～４  下松スポーツ公園体育館）</t>
  </si>
  <si>
    <t>小学生連盟主催大会</t>
  </si>
  <si>
    <t>1　第１６回全国小学生ＡＢＣバドミントン大会山口県予選会（Ｈ．２７．６．２７　光市総合体育館）</t>
  </si>
  <si>
    <t>男子Ａグループ単</t>
  </si>
  <si>
    <t>男子Ｂグループ単</t>
  </si>
  <si>
    <t>女子Ｂグループ単</t>
  </si>
  <si>
    <t>女子Ａグループ単</t>
  </si>
  <si>
    <t>永田　拓己</t>
  </si>
  <si>
    <t>Ｂｅｅｋｉｄｓ</t>
  </si>
  <si>
    <t>Ｂｅｅｋｉｄｓ</t>
  </si>
  <si>
    <t>廣中　瞬</t>
  </si>
  <si>
    <t>山口南ジュニア</t>
  </si>
  <si>
    <t>山口南ジュニア</t>
  </si>
  <si>
    <t>大野　陽輝</t>
  </si>
  <si>
    <t>下松ジュニア</t>
  </si>
  <si>
    <t>立石　翔馬</t>
  </si>
  <si>
    <t>下関ＦＪＢクラブ</t>
  </si>
  <si>
    <t>折中　ヒイロ</t>
  </si>
  <si>
    <t>柳井ＪＢＣ</t>
  </si>
  <si>
    <t>柳井ＪＢＣ</t>
  </si>
  <si>
    <t>淺井　歩昴</t>
  </si>
  <si>
    <t>淺井　歩昴</t>
  </si>
  <si>
    <t>山本　拓実</t>
  </si>
  <si>
    <t>藤永　健人</t>
  </si>
  <si>
    <t>山口南ジュニア</t>
  </si>
  <si>
    <t>中村　陵雅</t>
  </si>
  <si>
    <t>生田　壮志</t>
  </si>
  <si>
    <t>兵頭　蒼季</t>
  </si>
  <si>
    <t>松村　悠来</t>
  </si>
  <si>
    <t>花岡ジュニア</t>
  </si>
  <si>
    <t>水津　愛美</t>
  </si>
  <si>
    <t>金廣　真季</t>
  </si>
  <si>
    <t>吉松　佳純</t>
  </si>
  <si>
    <t>川岡　萌</t>
  </si>
  <si>
    <t>澁谷　暁音</t>
  </si>
  <si>
    <t>防府ジュニア</t>
  </si>
  <si>
    <t>橘　良侑</t>
  </si>
  <si>
    <t>立石　結芽</t>
  </si>
  <si>
    <t>折中　エマ</t>
  </si>
  <si>
    <t>吉光　雅穂</t>
  </si>
  <si>
    <t>福間　芽生</t>
  </si>
  <si>
    <t>福間　芽生</t>
  </si>
  <si>
    <t>橘　里依</t>
  </si>
  <si>
    <t>兵頭　更紗</t>
  </si>
  <si>
    <t>Ｂｅｅｋｉｄｓ</t>
  </si>
  <si>
    <t>２　第１９回山口県ジュニアバドミントン大会（Ｈ．２７．８．３０　バタフライアリーナ）</t>
  </si>
  <si>
    <t>６年生以下男子単</t>
  </si>
  <si>
    <t>６年生以下男子複</t>
  </si>
  <si>
    <t>５年生以下男子単</t>
  </si>
  <si>
    <t>５年生以下男子複</t>
  </si>
  <si>
    <t>６年生以下女子単</t>
  </si>
  <si>
    <t>６年生以下女子複</t>
  </si>
  <si>
    <t>５年生以下女子単</t>
  </si>
  <si>
    <t>５年生以下女子複</t>
  </si>
  <si>
    <t>吉木　響生</t>
  </si>
  <si>
    <t>新南陽ジュニア</t>
  </si>
  <si>
    <t>田中　翔夢</t>
  </si>
  <si>
    <t>山下　奨悟</t>
  </si>
  <si>
    <t>横山　拓海</t>
  </si>
  <si>
    <t>八木　悠真</t>
  </si>
  <si>
    <t>羽生　祐己</t>
  </si>
  <si>
    <t>ＦＬＡＳＨ．Ｊｒ</t>
  </si>
  <si>
    <t>ＦＬＡＳＨ．Ｊｒ</t>
  </si>
  <si>
    <t>河本　周磨</t>
  </si>
  <si>
    <t>片岡　健太郎</t>
  </si>
  <si>
    <t>尾ノ上　俊斗</t>
  </si>
  <si>
    <t>下関西ジュニア</t>
  </si>
  <si>
    <t>川崎　彪希</t>
  </si>
  <si>
    <t>石田　奏楽</t>
  </si>
  <si>
    <t>光ジュニア</t>
  </si>
  <si>
    <t>吉村　羽紗</t>
  </si>
  <si>
    <t>伊藤　瞳</t>
  </si>
  <si>
    <t>高田　穂奈美</t>
  </si>
  <si>
    <t>伊藤　茉耶</t>
  </si>
  <si>
    <t>藤川　由梨奈</t>
  </si>
  <si>
    <t>相本　珠杏</t>
  </si>
  <si>
    <t>及川　歩</t>
  </si>
  <si>
    <t>新見　桃芭</t>
  </si>
  <si>
    <t>今岡　咲絵</t>
  </si>
  <si>
    <t>近藤　茉夏</t>
  </si>
  <si>
    <t>選手権男子単</t>
  </si>
  <si>
    <t>選手権女子単</t>
  </si>
  <si>
    <t>３　第３２回山口県小学生バドミントン大会（Ｈ２７．１０．１１　山口県立下関武道館）</t>
  </si>
  <si>
    <t xml:space="preserve">  第６６回山口県バドミントン協会結成記念大会（Ｈ．２７１１．２９  周南市学び・交流プラザ）</t>
  </si>
  <si>
    <t>２３  第１５回山口県オープンバドミントン大会（Ｈ．２７．１２．２０  下松スポーツ公園体育館）</t>
  </si>
  <si>
    <t>平成２７年度　山口県総合バドミントン選手権大会有資格者</t>
  </si>
  <si>
    <t>ここから下は「Ｕ－１３」対象者（『選手権』『Ｕ-１６』の部にも参加できます。）</t>
  </si>
  <si>
    <t>ここから下は「Ｕ－１６」対象者（『選手権』の部にも参加できます。）</t>
  </si>
  <si>
    <t>江口</t>
  </si>
  <si>
    <t>山本</t>
  </si>
  <si>
    <t>阿部</t>
  </si>
  <si>
    <t>松浦</t>
  </si>
  <si>
    <t>石丸</t>
  </si>
  <si>
    <t>宮崎</t>
  </si>
  <si>
    <t>赤田</t>
  </si>
  <si>
    <t>内田</t>
  </si>
  <si>
    <t>下関市立大学</t>
  </si>
  <si>
    <t>加藤</t>
  </si>
  <si>
    <t>田中</t>
  </si>
  <si>
    <t>伊達</t>
  </si>
  <si>
    <t>堀江</t>
  </si>
  <si>
    <t>倉重</t>
  </si>
  <si>
    <t>金子</t>
  </si>
  <si>
    <t>時田</t>
  </si>
  <si>
    <t>赤田</t>
  </si>
  <si>
    <t>桐本</t>
  </si>
  <si>
    <t>小田</t>
  </si>
  <si>
    <t>金城</t>
  </si>
  <si>
    <t>古賀</t>
  </si>
  <si>
    <t>森田</t>
  </si>
  <si>
    <t>石田</t>
  </si>
  <si>
    <t>櫻山</t>
  </si>
  <si>
    <t>岡部</t>
  </si>
  <si>
    <t>村田</t>
  </si>
  <si>
    <t>楠生</t>
  </si>
  <si>
    <t>岡本</t>
  </si>
  <si>
    <t>石川</t>
  </si>
  <si>
    <t>有野</t>
  </si>
  <si>
    <t>佐藤</t>
  </si>
  <si>
    <t>原田</t>
  </si>
  <si>
    <t>河村　彩香</t>
  </si>
  <si>
    <t>鈴木　香織</t>
  </si>
  <si>
    <t>下松ミラクル</t>
  </si>
  <si>
    <t>下松エンジェル</t>
  </si>
  <si>
    <t>河野　美穂</t>
  </si>
  <si>
    <t>大戸　記代子</t>
  </si>
  <si>
    <t>金子　友美</t>
  </si>
  <si>
    <t>田代　妙子</t>
  </si>
  <si>
    <t>小野田クラブ</t>
  </si>
  <si>
    <t>小郡クラブ</t>
  </si>
  <si>
    <t>石原　大資</t>
  </si>
  <si>
    <t xml:space="preserve"> 柳井消防署</t>
  </si>
  <si>
    <t>小田　達也</t>
  </si>
  <si>
    <t xml:space="preserve"> ＭＳＴ</t>
  </si>
  <si>
    <t>森永　敬宣</t>
  </si>
  <si>
    <t>森重　貴</t>
  </si>
  <si>
    <t xml:space="preserve"> チームＡＢＣ</t>
  </si>
  <si>
    <t>川上　豪誠</t>
  </si>
  <si>
    <t>堀江　拓人</t>
  </si>
  <si>
    <t>末野　歩</t>
  </si>
  <si>
    <t>田村　光</t>
  </si>
  <si>
    <t>東ソー</t>
  </si>
  <si>
    <t>村田　章博</t>
  </si>
  <si>
    <t>てんやわんや</t>
  </si>
  <si>
    <t>山崎　敦司</t>
  </si>
  <si>
    <t>高柳　浩一</t>
  </si>
  <si>
    <t>山本　直輝</t>
  </si>
  <si>
    <t>下松市役所</t>
  </si>
  <si>
    <t>周南市役所</t>
  </si>
  <si>
    <t>春日亀　真樹</t>
  </si>
  <si>
    <t>秋本　涼太</t>
  </si>
  <si>
    <t>落合　信志</t>
  </si>
  <si>
    <t>グッドバイビス</t>
  </si>
  <si>
    <t>斎藤　敬吾</t>
  </si>
  <si>
    <t>下松クラブ</t>
  </si>
  <si>
    <t>溝口　希</t>
  </si>
  <si>
    <t xml:space="preserve">俊鷲舎ファイターズ </t>
  </si>
  <si>
    <t>『U-16』（中学生以下）　　　男子　　　単　　　　女子　　単　　　　　　　</t>
  </si>
  <si>
    <t>『U-13』（小学生以下）　　　男子　　　単　　　　女子　　単　　　　　　　</t>
  </si>
  <si>
    <t>（４）１人２種目以内とする。（単に2種目は不可。）</t>
  </si>
  <si>
    <t>武原</t>
  </si>
  <si>
    <t>古閑</t>
  </si>
  <si>
    <t>板谷</t>
  </si>
  <si>
    <t>濱崎</t>
  </si>
  <si>
    <t>岡田</t>
  </si>
  <si>
    <t>山下</t>
  </si>
  <si>
    <t>山口県立大学</t>
  </si>
  <si>
    <t>松崎</t>
  </si>
  <si>
    <t>山口大医学部</t>
  </si>
  <si>
    <t>宮地</t>
  </si>
  <si>
    <t>永島</t>
  </si>
  <si>
    <t>奥田</t>
  </si>
  <si>
    <t xml:space="preserve">  平成２７年度山口県秋季学生バドミントン大会（Ｈ．２７．　　．　　、　　　　　　　）</t>
  </si>
  <si>
    <t xml:space="preserve">  平成２７年度山口県春季学生バドミントン大会（Ｈ２７．　　．　　、　　　　　　　　 ）</t>
  </si>
  <si>
    <t>古城　晃</t>
  </si>
  <si>
    <t>日本製紙</t>
  </si>
  <si>
    <t>青見　将吾</t>
  </si>
  <si>
    <t>山下　貴史</t>
  </si>
  <si>
    <t>春日亀　真樹</t>
  </si>
  <si>
    <t>上郷クラブ</t>
  </si>
  <si>
    <t>秋本　涼太</t>
  </si>
  <si>
    <t>川上　豪誠</t>
  </si>
  <si>
    <t>増村　淳</t>
  </si>
  <si>
    <t>県外選手</t>
  </si>
  <si>
    <t>角　和浩</t>
  </si>
  <si>
    <t>利行　謙一</t>
  </si>
  <si>
    <t>亀田　将也</t>
  </si>
  <si>
    <t>梅本商会</t>
  </si>
  <si>
    <t>津江田　翔稔</t>
  </si>
  <si>
    <t>トクヤマ</t>
  </si>
  <si>
    <t>山本　直樹</t>
  </si>
  <si>
    <t>高柳　浩一</t>
  </si>
  <si>
    <t>吉川　応史</t>
  </si>
  <si>
    <t>柏原　秀光</t>
  </si>
  <si>
    <t>永冨　伸司</t>
  </si>
  <si>
    <t>山口県庁</t>
  </si>
  <si>
    <t>田村　祐樹</t>
  </si>
  <si>
    <t>渡邊　和人</t>
  </si>
  <si>
    <t>青見　愛梨</t>
  </si>
  <si>
    <t>宇部シャトルズ</t>
  </si>
  <si>
    <t>安念　幸恵</t>
  </si>
  <si>
    <t>ＡＣＴ　ＳＡＩＫＹＯ</t>
  </si>
  <si>
    <t>西村　美希</t>
  </si>
  <si>
    <t>原　愛梨</t>
  </si>
  <si>
    <t>平川中学校</t>
  </si>
  <si>
    <t>田代　妙子</t>
  </si>
  <si>
    <t>杉原　加寿子</t>
  </si>
  <si>
    <t>浦田　歩穂</t>
  </si>
  <si>
    <t>高橋　慶多</t>
  </si>
  <si>
    <t>木本　絵里花</t>
  </si>
  <si>
    <t>三宅　雄也</t>
  </si>
  <si>
    <t>河村　俊輔</t>
  </si>
  <si>
    <t>白井　朋希</t>
  </si>
  <si>
    <t>中島　琢也</t>
  </si>
  <si>
    <t>原田　恵壱</t>
  </si>
  <si>
    <t>山口中央高校</t>
  </si>
  <si>
    <t>井上　禎隆</t>
  </si>
  <si>
    <t>藤田　翔吾</t>
  </si>
  <si>
    <t>下関南高校</t>
  </si>
  <si>
    <t>浅田　一</t>
  </si>
  <si>
    <t>片岡　直也</t>
  </si>
  <si>
    <t>徳山高専</t>
  </si>
  <si>
    <t>白石　加奈</t>
  </si>
  <si>
    <t>品川　温子</t>
  </si>
  <si>
    <t>砂原　里南</t>
  </si>
  <si>
    <t>山本　ひより</t>
  </si>
  <si>
    <t>山口高校</t>
  </si>
  <si>
    <t xml:space="preserve">  平成２７年度山口県体育大会兼全国高等学校選抜バドミントン大会山口県予選会（Ｈ．２１．１１．１４～１６  維新百年記念公園スポーツ文化センター）</t>
  </si>
  <si>
    <t>平成27年度山口県中学校バドミントン新人大会（Ｈ．２７．１２．２５～２６　やまぐちリフレッシュパーク）</t>
  </si>
  <si>
    <t>壱岐　拓海</t>
  </si>
  <si>
    <t>名陵中学校</t>
  </si>
  <si>
    <t>高山　泰征</t>
  </si>
  <si>
    <t>小谷　知希</t>
  </si>
  <si>
    <t>藤村　信玄</t>
  </si>
  <si>
    <t>脇田　和真</t>
  </si>
  <si>
    <t>大川　竜之介</t>
  </si>
  <si>
    <t>山本　陽向子</t>
  </si>
  <si>
    <t>是永　結菜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</si>
</sst>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General"/>
    <numFmt numFmtId="177" formatCode="&quot;¥&quot;#,##0_);[Red]\(&quot;¥&quot;#,##0\);[White]0"/>
    <numFmt numFmtId="178" formatCode="[$-411]ggge&quot;年&quot;m&quot;月&quot;d&quot;日&quot;\(aaa\)"/>
    <numFmt numFmtId="179" formatCode="#,##0;\-#,##0;[White]General"/>
  </numFmts>
  <fonts count="48">
    <font>
      <sz val="11"/>
      <name val="ＭＳ Ｐゴシック"/>
      <family val="3"/>
    </font>
    <font>
      <sz val="6"/>
      <name val="ＭＳ Ｐゴシック"/>
      <family val="3"/>
    </font>
    <font>
      <u val="single"/>
      <sz val="11"/>
      <color indexed="12"/>
      <name val="ＭＳ Ｐゴシック"/>
      <family val="3"/>
    </font>
    <font>
      <b/>
      <sz val="16"/>
      <name val="ＭＳ Ｐゴシック"/>
      <family val="3"/>
    </font>
    <font>
      <sz val="24"/>
      <name val="ＭＳ ゴシック"/>
      <family val="3"/>
    </font>
    <font>
      <b/>
      <sz val="10"/>
      <name val="ＭＳ ゴシック"/>
      <family val="3"/>
    </font>
    <font>
      <sz val="10"/>
      <name val="ＭＳ ゴシック"/>
      <family val="3"/>
    </font>
    <font>
      <sz val="8"/>
      <name val="ＭＳ ゴシック"/>
      <family val="3"/>
    </font>
    <font>
      <sz val="6"/>
      <name val="ＭＳ ゴシック"/>
      <family val="3"/>
    </font>
    <font>
      <sz val="11"/>
      <color indexed="10"/>
      <name val="ＭＳ Ｐゴシック"/>
      <family val="3"/>
    </font>
    <font>
      <b/>
      <sz val="11"/>
      <color indexed="63"/>
      <name val="ＭＳ Ｐゴシック"/>
      <family val="3"/>
    </font>
    <font>
      <sz val="11"/>
      <color indexed="17"/>
      <name val="ＭＳ Ｐゴシック"/>
      <family val="3"/>
    </font>
    <font>
      <b/>
      <sz val="11"/>
      <name val="ＭＳ Ｐゴシック"/>
      <family val="3"/>
    </font>
    <font>
      <sz val="10"/>
      <name val="ＭＳ Ｐゴシック"/>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style="thin"/>
      <top style="dotted"/>
      <bottom>
        <color indexed="63"/>
      </bottom>
    </border>
    <border>
      <left style="thin"/>
      <right style="hair"/>
      <top style="dotted"/>
      <bottom>
        <color indexed="63"/>
      </bottom>
    </border>
    <border>
      <left style="hair"/>
      <right style="hair"/>
      <top style="dotted"/>
      <bottom>
        <color indexed="63"/>
      </bottom>
    </border>
    <border>
      <left style="hair"/>
      <right style="thin"/>
      <top style="dotted"/>
      <bottom>
        <color indexed="63"/>
      </bottom>
    </border>
    <border>
      <left style="thin"/>
      <right style="thin"/>
      <top>
        <color indexed="63"/>
      </top>
      <bottom style="dotted"/>
    </border>
    <border>
      <left style="thin"/>
      <right style="hair"/>
      <top>
        <color indexed="63"/>
      </top>
      <bottom style="dotted"/>
    </border>
    <border>
      <left style="hair"/>
      <right style="hair"/>
      <top>
        <color indexed="63"/>
      </top>
      <bottom style="dotted"/>
    </border>
    <border>
      <left style="hair"/>
      <right style="thin"/>
      <top>
        <color indexed="63"/>
      </top>
      <bottom style="dotted"/>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dotted"/>
    </border>
    <border>
      <left style="hair"/>
      <right>
        <color indexed="63"/>
      </right>
      <top style="dotted"/>
      <bottom>
        <color indexed="63"/>
      </bottom>
    </border>
    <border>
      <left style="hair"/>
      <right>
        <color indexed="63"/>
      </right>
      <top>
        <color indexed="63"/>
      </top>
      <bottom style="thin"/>
    </border>
    <border>
      <left>
        <color indexed="63"/>
      </left>
      <right>
        <color indexed="63"/>
      </right>
      <top style="thin"/>
      <bottom>
        <color indexed="63"/>
      </bottom>
    </border>
    <border>
      <left style="hair"/>
      <right>
        <color indexed="63"/>
      </right>
      <top style="thin"/>
      <bottom>
        <color indexed="63"/>
      </bottom>
    </border>
    <border>
      <left>
        <color indexed="63"/>
      </left>
      <right>
        <color indexed="63"/>
      </right>
      <top>
        <color indexed="63"/>
      </top>
      <bottom style="dotted"/>
    </border>
    <border>
      <left style="hair"/>
      <right>
        <color indexed="63"/>
      </right>
      <top>
        <color indexed="63"/>
      </top>
      <bottom style="dotted"/>
    </border>
    <border>
      <left>
        <color indexed="63"/>
      </left>
      <right>
        <color indexed="63"/>
      </right>
      <top style="dotted"/>
      <bottom>
        <color indexed="63"/>
      </bottom>
    </border>
    <border>
      <left style="thin"/>
      <right>
        <color indexed="63"/>
      </right>
      <top style="dotted"/>
      <bottom>
        <color indexed="63"/>
      </bottom>
    </border>
    <border>
      <left style="thin"/>
      <right>
        <color indexed="63"/>
      </right>
      <top>
        <color indexed="63"/>
      </top>
      <bottom style="thin"/>
    </border>
    <border>
      <left>
        <color indexed="63"/>
      </left>
      <right>
        <color indexed="63"/>
      </right>
      <top>
        <color indexed="63"/>
      </top>
      <bottom style="thin"/>
    </border>
    <border>
      <left style="double"/>
      <right style="thin"/>
      <top style="thin"/>
      <bottom>
        <color indexed="63"/>
      </bottom>
    </border>
    <border>
      <left style="double"/>
      <right style="thin"/>
      <top>
        <color indexed="63"/>
      </top>
      <bottom>
        <color indexed="63"/>
      </bottom>
    </border>
    <border>
      <left style="hair"/>
      <right style="double"/>
      <top style="dotted"/>
      <bottom>
        <color indexed="63"/>
      </bottom>
    </border>
    <border>
      <left style="double"/>
      <right style="thin"/>
      <top style="dotted"/>
      <bottom>
        <color indexed="63"/>
      </bottom>
    </border>
    <border>
      <left style="hair"/>
      <right style="double"/>
      <top>
        <color indexed="63"/>
      </top>
      <bottom>
        <color indexed="63"/>
      </bottom>
    </border>
    <border>
      <left style="hair"/>
      <right style="double"/>
      <top>
        <color indexed="63"/>
      </top>
      <bottom style="thin"/>
    </border>
    <border>
      <left style="double"/>
      <right style="thin"/>
      <top>
        <color indexed="63"/>
      </top>
      <bottom style="thin"/>
    </border>
    <border>
      <left style="thin"/>
      <right style="thin"/>
      <top style="thin"/>
      <bottom style="thin"/>
    </border>
    <border>
      <left>
        <color indexed="63"/>
      </left>
      <right>
        <color indexed="63"/>
      </right>
      <top style="thin"/>
      <bottom style="thin"/>
    </border>
    <border>
      <left style="hair"/>
      <right>
        <color indexed="63"/>
      </right>
      <top style="thin"/>
      <bottom style="thin"/>
    </border>
    <border>
      <left style="hair"/>
      <right style="thin"/>
      <top style="thin"/>
      <bottom style="thin"/>
    </border>
    <border>
      <left style="double"/>
      <right style="thin"/>
      <top>
        <color indexed="63"/>
      </top>
      <bottom style="dotted"/>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
      <left style="thin"/>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thin"/>
      <top style="thin"/>
      <bottom style="dotted"/>
    </border>
    <border>
      <left style="thin"/>
      <right style="thin"/>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221">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readingOrder="1"/>
    </xf>
    <xf numFmtId="58" fontId="0" fillId="0" borderId="0" xfId="0" applyNumberFormat="1" applyAlignment="1">
      <alignment vertical="center"/>
    </xf>
    <xf numFmtId="0" fontId="0" fillId="0" borderId="0" xfId="0" applyAlignment="1">
      <alignment vertical="center"/>
    </xf>
    <xf numFmtId="0" fontId="0" fillId="0" borderId="0" xfId="0" applyAlignment="1">
      <alignment horizontal="right" vertical="center"/>
    </xf>
    <xf numFmtId="0" fontId="0" fillId="33" borderId="0" xfId="0" applyFill="1" applyAlignment="1">
      <alignment vertical="center"/>
    </xf>
    <xf numFmtId="0" fontId="0" fillId="33" borderId="0" xfId="0" applyFill="1" applyAlignment="1">
      <alignment vertical="center"/>
    </xf>
    <xf numFmtId="178" fontId="0" fillId="0" borderId="0" xfId="0" applyNumberFormat="1" applyAlignment="1">
      <alignment vertical="center"/>
    </xf>
    <xf numFmtId="0" fontId="4" fillId="0" borderId="0" xfId="0" applyFont="1" applyBorder="1" applyAlignment="1">
      <alignment/>
    </xf>
    <xf numFmtId="0" fontId="4" fillId="0" borderId="0" xfId="0" applyFont="1" applyAlignment="1">
      <alignment/>
    </xf>
    <xf numFmtId="0" fontId="5" fillId="0" borderId="0" xfId="0" applyFont="1" applyBorder="1" applyAlignment="1">
      <alignment/>
    </xf>
    <xf numFmtId="0" fontId="5" fillId="0" borderId="0" xfId="0" applyFont="1" applyAlignment="1">
      <alignment/>
    </xf>
    <xf numFmtId="0" fontId="6" fillId="0" borderId="0" xfId="0" applyFont="1" applyBorder="1" applyAlignment="1">
      <alignment vertical="center"/>
    </xf>
    <xf numFmtId="0" fontId="0" fillId="0" borderId="0" xfId="0" applyBorder="1" applyAlignment="1">
      <alignment/>
    </xf>
    <xf numFmtId="0" fontId="6" fillId="0" borderId="10" xfId="0" applyFont="1" applyBorder="1" applyAlignment="1">
      <alignment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2" xfId="0" applyFont="1" applyBorder="1" applyAlignment="1">
      <alignment horizontal="center"/>
    </xf>
    <xf numFmtId="0" fontId="6" fillId="0" borderId="13" xfId="0" applyFont="1" applyBorder="1" applyAlignment="1">
      <alignment horizontal="center" vertical="center" shrinkToFit="1"/>
    </xf>
    <xf numFmtId="0" fontId="6" fillId="0" borderId="0" xfId="0" applyFont="1" applyBorder="1" applyAlignment="1">
      <alignment vertical="center" shrinkToFit="1"/>
    </xf>
    <xf numFmtId="0" fontId="0" fillId="0" borderId="14" xfId="0" applyBorder="1" applyAlignment="1">
      <alignment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6" fillId="0" borderId="14" xfId="0" applyFont="1" applyBorder="1" applyAlignment="1">
      <alignment vertical="center" shrinkToFit="1"/>
    </xf>
    <xf numFmtId="0" fontId="6" fillId="0" borderId="15" xfId="0" applyFont="1" applyBorder="1" applyAlignment="1">
      <alignment horizontal="center"/>
    </xf>
    <xf numFmtId="0" fontId="6" fillId="0" borderId="16" xfId="0" applyFont="1" applyBorder="1" applyAlignment="1">
      <alignment horizontal="center" vertical="center" shrinkToFit="1"/>
    </xf>
    <xf numFmtId="0" fontId="6" fillId="0" borderId="16" xfId="0" applyFont="1" applyBorder="1" applyAlignment="1">
      <alignment horizontal="center"/>
    </xf>
    <xf numFmtId="0" fontId="6" fillId="0" borderId="18" xfId="0" applyFont="1" applyBorder="1" applyAlignment="1">
      <alignment horizontal="center" vertical="center" shrinkToFit="1"/>
    </xf>
    <xf numFmtId="0" fontId="6" fillId="0" borderId="19" xfId="0" applyFont="1" applyBorder="1" applyAlignment="1">
      <alignment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8" xfId="0" applyFont="1" applyBorder="1" applyAlignment="1">
      <alignment horizontal="center"/>
    </xf>
    <xf numFmtId="0" fontId="6" fillId="0" borderId="27" xfId="0" applyFont="1" applyBorder="1" applyAlignment="1">
      <alignment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7" fillId="0" borderId="32" xfId="0" applyFont="1" applyBorder="1" applyAlignment="1">
      <alignment horizontal="center" vertical="center" shrinkToFit="1"/>
    </xf>
    <xf numFmtId="0" fontId="6" fillId="0" borderId="32" xfId="0" applyFont="1" applyBorder="1" applyAlignment="1">
      <alignment horizontal="center" vertical="center" shrinkToFit="1"/>
    </xf>
    <xf numFmtId="0" fontId="0" fillId="0" borderId="32" xfId="0" applyBorder="1" applyAlignment="1">
      <alignment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3" xfId="0" applyBorder="1" applyAlignment="1">
      <alignment vertical="center" shrinkToFit="1"/>
    </xf>
    <xf numFmtId="0" fontId="0" fillId="0" borderId="34" xfId="0" applyBorder="1" applyAlignment="1">
      <alignment horizontal="center" vertical="center"/>
    </xf>
    <xf numFmtId="0" fontId="0" fillId="0" borderId="22" xfId="0" applyBorder="1" applyAlignment="1">
      <alignment horizontal="center" vertical="center"/>
    </xf>
    <xf numFmtId="0" fontId="6" fillId="0" borderId="34" xfId="0" applyFont="1" applyBorder="1" applyAlignment="1">
      <alignment horizontal="center" vertical="center" shrinkToFit="1"/>
    </xf>
    <xf numFmtId="179" fontId="6" fillId="0" borderId="34" xfId="0" applyNumberFormat="1" applyFont="1" applyBorder="1" applyAlignment="1">
      <alignment horizontal="center" vertical="center" shrinkToFit="1"/>
    </xf>
    <xf numFmtId="179" fontId="6" fillId="0" borderId="22" xfId="0" applyNumberFormat="1" applyFont="1" applyBorder="1" applyAlignment="1">
      <alignment horizontal="center"/>
    </xf>
    <xf numFmtId="179" fontId="6" fillId="0" borderId="17" xfId="0" applyNumberFormat="1" applyFont="1" applyBorder="1" applyAlignment="1">
      <alignment horizontal="center" vertical="center" shrinkToFit="1"/>
    </xf>
    <xf numFmtId="179" fontId="7" fillId="0" borderId="17" xfId="0" applyNumberFormat="1" applyFont="1" applyBorder="1" applyAlignment="1">
      <alignment horizontal="center" vertical="center" shrinkToFit="1"/>
    </xf>
    <xf numFmtId="179" fontId="7" fillId="0" borderId="18" xfId="0" applyNumberFormat="1" applyFont="1" applyBorder="1" applyAlignment="1">
      <alignment horizontal="center" vertical="center" shrinkToFit="1"/>
    </xf>
    <xf numFmtId="0" fontId="6" fillId="0" borderId="17" xfId="0" applyFont="1" applyBorder="1" applyAlignment="1">
      <alignment horizontal="center" vertical="center" shrinkToFit="1"/>
    </xf>
    <xf numFmtId="0" fontId="0" fillId="0" borderId="27" xfId="0" applyBorder="1" applyAlignment="1">
      <alignment vertical="center" shrinkToFit="1"/>
    </xf>
    <xf numFmtId="0" fontId="7" fillId="0" borderId="35" xfId="0" applyFont="1" applyBorder="1" applyAlignment="1">
      <alignment horizontal="center" vertical="center" shrinkToFit="1"/>
    </xf>
    <xf numFmtId="179" fontId="6" fillId="0" borderId="35" xfId="0" applyNumberFormat="1" applyFont="1" applyBorder="1" applyAlignment="1">
      <alignment horizontal="center" vertical="center" shrinkToFit="1"/>
    </xf>
    <xf numFmtId="0" fontId="6" fillId="0" borderId="0" xfId="0" applyFont="1" applyAlignment="1">
      <alignment vertical="center"/>
    </xf>
    <xf numFmtId="0" fontId="6" fillId="0" borderId="0" xfId="0" applyFont="1" applyAlignment="1">
      <alignment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7"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vertical="center" shrinkToFit="1"/>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 fillId="0" borderId="22" xfId="0" applyFont="1" applyBorder="1" applyAlignment="1">
      <alignment horizontal="center"/>
    </xf>
    <xf numFmtId="0" fontId="6" fillId="0" borderId="17" xfId="0" applyFont="1" applyBorder="1" applyAlignment="1">
      <alignment horizontal="center"/>
    </xf>
    <xf numFmtId="0" fontId="6" fillId="0" borderId="41" xfId="0" applyFont="1" applyBorder="1" applyAlignment="1">
      <alignment horizontal="center" vertical="center" shrinkToFit="1"/>
    </xf>
    <xf numFmtId="0" fontId="6" fillId="0" borderId="34" xfId="0" applyFont="1" applyBorder="1" applyAlignment="1">
      <alignment horizontal="center"/>
    </xf>
    <xf numFmtId="0" fontId="7" fillId="0" borderId="4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43" xfId="0" applyFont="1" applyBorder="1" applyAlignment="1">
      <alignment horizontal="center" vertical="center" shrinkToFit="1"/>
    </xf>
    <xf numFmtId="0" fontId="6" fillId="0" borderId="22" xfId="0" applyFont="1" applyBorder="1" applyAlignment="1">
      <alignment vertical="center" shrinkToFit="1"/>
    </xf>
    <xf numFmtId="0" fontId="0" fillId="0" borderId="0" xfId="0" applyAlignment="1">
      <alignment/>
    </xf>
    <xf numFmtId="0" fontId="6" fillId="0" borderId="31" xfId="0" applyFont="1" applyBorder="1" applyAlignment="1">
      <alignment vertical="center" shrinkToFit="1"/>
    </xf>
    <xf numFmtId="0" fontId="6" fillId="0" borderId="44" xfId="0" applyFont="1" applyBorder="1" applyAlignment="1">
      <alignment vertical="center" shrinkToFit="1"/>
    </xf>
    <xf numFmtId="0" fontId="6" fillId="0" borderId="37" xfId="0" applyFont="1" applyBorder="1" applyAlignment="1">
      <alignment horizontal="center" vertical="center"/>
    </xf>
    <xf numFmtId="0" fontId="6" fillId="0" borderId="32" xfId="0" applyFont="1" applyBorder="1" applyAlignment="1">
      <alignment vertical="center" shrinkToFit="1"/>
    </xf>
    <xf numFmtId="0" fontId="6" fillId="0" borderId="45" xfId="0" applyFont="1" applyBorder="1" applyAlignment="1">
      <alignment vertical="center" shrinkToFit="1"/>
    </xf>
    <xf numFmtId="0" fontId="6" fillId="0" borderId="46" xfId="0" applyFont="1" applyBorder="1" applyAlignment="1">
      <alignment horizontal="center" vertical="center" shrinkToFit="1"/>
    </xf>
    <xf numFmtId="0" fontId="6" fillId="0" borderId="47" xfId="0" applyFont="1" applyBorder="1" applyAlignment="1">
      <alignment vertical="center" shrinkToFit="1"/>
    </xf>
    <xf numFmtId="0" fontId="6" fillId="0" borderId="48" xfId="0" applyFont="1" applyBorder="1" applyAlignment="1">
      <alignment horizontal="center" vertical="center" shrinkToFit="1"/>
    </xf>
    <xf numFmtId="0" fontId="6" fillId="0" borderId="17" xfId="0" applyFont="1" applyBorder="1" applyAlignment="1">
      <alignment horizontal="center" vertical="center"/>
    </xf>
    <xf numFmtId="0" fontId="7" fillId="0" borderId="49" xfId="0" applyFont="1" applyBorder="1" applyAlignment="1">
      <alignment horizontal="center" vertical="center" shrinkToFit="1"/>
    </xf>
    <xf numFmtId="0" fontId="0" fillId="0" borderId="50" xfId="0" applyBorder="1" applyAlignment="1">
      <alignment vertical="center" shrinkToFit="1"/>
    </xf>
    <xf numFmtId="0" fontId="7" fillId="0" borderId="35"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6" fillId="0" borderId="40" xfId="0" applyFont="1" applyBorder="1" applyAlignment="1">
      <alignment horizontal="center" vertical="center" shrinkToFit="1"/>
    </xf>
    <xf numFmtId="0" fontId="6" fillId="0" borderId="0" xfId="0" applyFont="1" applyBorder="1" applyAlignment="1">
      <alignment/>
    </xf>
    <xf numFmtId="0" fontId="6" fillId="0" borderId="0" xfId="0" applyFont="1" applyBorder="1" applyAlignment="1">
      <alignment horizontal="center"/>
    </xf>
    <xf numFmtId="0" fontId="6" fillId="0" borderId="0" xfId="0" applyFont="1" applyAlignment="1">
      <alignment/>
    </xf>
    <xf numFmtId="0" fontId="6" fillId="0" borderId="51" xfId="0" applyFont="1" applyBorder="1" applyAlignment="1">
      <alignment vertical="center" shrinkToFit="1"/>
    </xf>
    <xf numFmtId="0" fontId="6" fillId="0" borderId="52" xfId="0" applyFont="1" applyBorder="1" applyAlignment="1">
      <alignment vertical="center" shrinkToFit="1"/>
    </xf>
    <xf numFmtId="0" fontId="6" fillId="0" borderId="53" xfId="0" applyFont="1" applyBorder="1" applyAlignment="1">
      <alignment vertical="center" shrinkToFit="1"/>
    </xf>
    <xf numFmtId="0" fontId="6" fillId="0" borderId="54" xfId="0" applyFont="1" applyBorder="1" applyAlignment="1">
      <alignment vertical="center" shrinkToFit="1"/>
    </xf>
    <xf numFmtId="0" fontId="6" fillId="0" borderId="19" xfId="0" applyFont="1" applyBorder="1" applyAlignment="1">
      <alignment/>
    </xf>
    <xf numFmtId="0" fontId="6" fillId="0" borderId="34" xfId="0" applyFont="1" applyBorder="1" applyAlignment="1">
      <alignment horizontal="center" shrinkToFit="1"/>
    </xf>
    <xf numFmtId="0" fontId="6" fillId="0" borderId="17" xfId="0" applyFont="1" applyBorder="1" applyAlignment="1">
      <alignment horizontal="center" shrinkToFit="1"/>
    </xf>
    <xf numFmtId="0" fontId="7" fillId="0" borderId="0" xfId="0" applyFont="1" applyBorder="1" applyAlignment="1">
      <alignment horizontal="center" shrinkToFit="1"/>
    </xf>
    <xf numFmtId="0" fontId="7" fillId="0" borderId="17" xfId="0" applyFont="1" applyBorder="1" applyAlignment="1">
      <alignment horizontal="center" shrinkToFit="1"/>
    </xf>
    <xf numFmtId="0" fontId="7" fillId="0" borderId="16" xfId="0" applyFont="1" applyBorder="1" applyAlignment="1">
      <alignment horizontal="center" shrinkToFit="1"/>
    </xf>
    <xf numFmtId="0" fontId="7" fillId="0" borderId="18" xfId="0" applyFont="1" applyBorder="1" applyAlignment="1">
      <alignment horizontal="center" shrinkToFit="1"/>
    </xf>
    <xf numFmtId="0" fontId="6" fillId="0" borderId="40" xfId="0" applyFont="1" applyBorder="1" applyAlignment="1">
      <alignment horizontal="center" shrinkToFit="1"/>
    </xf>
    <xf numFmtId="0" fontId="6" fillId="0" borderId="21" xfId="0" applyFont="1" applyBorder="1" applyAlignment="1">
      <alignment horizontal="center"/>
    </xf>
    <xf numFmtId="0" fontId="7" fillId="0" borderId="38" xfId="0" applyFont="1" applyBorder="1" applyAlignment="1">
      <alignment horizontal="center" shrinkToFit="1"/>
    </xf>
    <xf numFmtId="0" fontId="7" fillId="0" borderId="39" xfId="0" applyFont="1" applyBorder="1" applyAlignment="1">
      <alignment horizontal="center" shrinkToFit="1"/>
    </xf>
    <xf numFmtId="0" fontId="7" fillId="0" borderId="26" xfId="0" applyFont="1" applyBorder="1" applyAlignment="1">
      <alignment horizontal="center" shrinkToFit="1"/>
    </xf>
    <xf numFmtId="0" fontId="6" fillId="0" borderId="40" xfId="0" applyFont="1" applyBorder="1" applyAlignment="1">
      <alignment horizontal="center"/>
    </xf>
    <xf numFmtId="0" fontId="6" fillId="0" borderId="18" xfId="0" applyFont="1" applyBorder="1" applyAlignment="1">
      <alignment horizontal="center" shrinkToFit="1"/>
    </xf>
    <xf numFmtId="0" fontId="6" fillId="0" borderId="14" xfId="0" applyFont="1" applyBorder="1" applyAlignment="1">
      <alignment/>
    </xf>
    <xf numFmtId="0" fontId="7" fillId="0" borderId="43" xfId="0" applyFont="1" applyBorder="1" applyAlignment="1">
      <alignment horizontal="center" shrinkToFit="1"/>
    </xf>
    <xf numFmtId="0" fontId="7" fillId="0" borderId="35" xfId="0" applyFont="1" applyBorder="1" applyAlignment="1">
      <alignment horizontal="center" shrinkToFit="1"/>
    </xf>
    <xf numFmtId="0" fontId="7" fillId="0" borderId="30" xfId="0" applyFont="1" applyBorder="1" applyAlignment="1">
      <alignment horizontal="center" shrinkToFit="1"/>
    </xf>
    <xf numFmtId="0" fontId="6" fillId="0" borderId="0" xfId="0" applyFont="1" applyBorder="1" applyAlignment="1">
      <alignment shrinkToFit="1"/>
    </xf>
    <xf numFmtId="0" fontId="6" fillId="0" borderId="31" xfId="0" applyFont="1" applyBorder="1" applyAlignment="1">
      <alignment horizontal="center"/>
    </xf>
    <xf numFmtId="0" fontId="6" fillId="0" borderId="31" xfId="0" applyFont="1" applyBorder="1" applyAlignment="1">
      <alignment/>
    </xf>
    <xf numFmtId="0" fontId="6" fillId="0" borderId="44" xfId="0" applyFont="1" applyBorder="1" applyAlignment="1">
      <alignment/>
    </xf>
    <xf numFmtId="0" fontId="0" fillId="0" borderId="55" xfId="0" applyBorder="1" applyAlignment="1">
      <alignment vertical="center" shrinkToFit="1"/>
    </xf>
    <xf numFmtId="0" fontId="6" fillId="0" borderId="32" xfId="0" applyFont="1" applyBorder="1" applyAlignment="1">
      <alignment/>
    </xf>
    <xf numFmtId="0" fontId="6" fillId="0" borderId="45" xfId="0" applyFont="1" applyBorder="1" applyAlignment="1">
      <alignment/>
    </xf>
    <xf numFmtId="0" fontId="6" fillId="0" borderId="42" xfId="0" applyFont="1" applyBorder="1" applyAlignment="1">
      <alignment vertical="center" shrinkToFit="1"/>
    </xf>
    <xf numFmtId="0" fontId="6" fillId="0" borderId="50" xfId="0" applyFont="1" applyBorder="1" applyAlignment="1">
      <alignment vertical="center" shrinkToFit="1"/>
    </xf>
    <xf numFmtId="0" fontId="6" fillId="0" borderId="44" xfId="0" applyFont="1" applyBorder="1" applyAlignment="1">
      <alignment horizontal="center"/>
    </xf>
    <xf numFmtId="0" fontId="6" fillId="0" borderId="45" xfId="0" applyFont="1" applyBorder="1" applyAlignment="1">
      <alignment horizontal="center" vertical="center" shrinkToFit="1"/>
    </xf>
    <xf numFmtId="0" fontId="0" fillId="0" borderId="55" xfId="0" applyBorder="1" applyAlignment="1">
      <alignment horizontal="center" vertical="center" shrinkToFit="1"/>
    </xf>
    <xf numFmtId="0" fontId="6" fillId="0" borderId="45" xfId="0" applyFont="1" applyBorder="1" applyAlignment="1">
      <alignment horizontal="center"/>
    </xf>
    <xf numFmtId="0" fontId="6" fillId="0" borderId="50" xfId="0" applyFont="1" applyBorder="1" applyAlignment="1">
      <alignment horizontal="center" vertical="center" shrinkToFit="1"/>
    </xf>
    <xf numFmtId="0" fontId="0" fillId="0" borderId="0" xfId="0" applyAlignment="1">
      <alignment horizontal="distributed" vertical="center"/>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8" xfId="0" applyFont="1" applyBorder="1" applyAlignment="1">
      <alignment horizontal="center" vertical="center" shrinkToFit="1"/>
    </xf>
    <xf numFmtId="49" fontId="0" fillId="0" borderId="0" xfId="0" applyNumberFormat="1" applyAlignment="1">
      <alignment vertical="center"/>
    </xf>
    <xf numFmtId="49" fontId="0" fillId="0" borderId="0" xfId="0" applyNumberFormat="1" applyAlignment="1">
      <alignment vertical="center" readingOrder="1"/>
    </xf>
    <xf numFmtId="0" fontId="6" fillId="0" borderId="29" xfId="0" applyFont="1" applyBorder="1" applyAlignment="1">
      <alignment horizontal="center" vertical="center" shrinkToFit="1"/>
    </xf>
    <xf numFmtId="0" fontId="6" fillId="0" borderId="35" xfId="0" applyFont="1" applyBorder="1" applyAlignment="1">
      <alignment horizontal="center" vertical="center" shrinkToFit="1"/>
    </xf>
    <xf numFmtId="179" fontId="6" fillId="0" borderId="30" xfId="0" applyNumberFormat="1" applyFont="1" applyBorder="1" applyAlignment="1">
      <alignment horizontal="center"/>
    </xf>
    <xf numFmtId="0" fontId="0" fillId="0" borderId="0" xfId="0" applyAlignment="1">
      <alignment horizontal="center" vertical="center"/>
    </xf>
    <xf numFmtId="0" fontId="0" fillId="0" borderId="0" xfId="0" applyAlignment="1">
      <alignment horizontal="left" vertical="center" readingOrder="1"/>
    </xf>
    <xf numFmtId="0" fontId="3" fillId="0" borderId="0" xfId="0" applyFont="1" applyAlignment="1">
      <alignment vertical="center"/>
    </xf>
    <xf numFmtId="0" fontId="7" fillId="0" borderId="14" xfId="0" applyFont="1" applyBorder="1" applyAlignment="1">
      <alignment vertical="center" shrinkToFit="1"/>
    </xf>
    <xf numFmtId="0" fontId="7" fillId="0" borderId="48" xfId="0" applyFont="1" applyBorder="1" applyAlignment="1">
      <alignment horizontal="center" vertical="center" shrinkToFit="1"/>
    </xf>
    <xf numFmtId="0" fontId="7" fillId="0" borderId="45" xfId="0" applyFont="1" applyBorder="1" applyAlignment="1">
      <alignment vertical="center" shrinkToFit="1"/>
    </xf>
    <xf numFmtId="0" fontId="7" fillId="0" borderId="0" xfId="0" applyFont="1" applyBorder="1" applyAlignment="1">
      <alignment vertical="center" shrinkToFit="1"/>
    </xf>
    <xf numFmtId="0" fontId="7" fillId="0" borderId="0" xfId="0" applyFont="1" applyAlignment="1">
      <alignment vertical="center" shrinkToFit="1"/>
    </xf>
    <xf numFmtId="0" fontId="12" fillId="0" borderId="0" xfId="0" applyFont="1" applyAlignment="1">
      <alignment/>
    </xf>
    <xf numFmtId="0" fontId="13" fillId="0" borderId="31" xfId="0" applyFont="1" applyBorder="1" applyAlignment="1">
      <alignment/>
    </xf>
    <xf numFmtId="0" fontId="0" fillId="0" borderId="32" xfId="0" applyBorder="1" applyAlignment="1">
      <alignment/>
    </xf>
    <xf numFmtId="0" fontId="0" fillId="0" borderId="42" xfId="0" applyBorder="1" applyAlignment="1">
      <alignment/>
    </xf>
    <xf numFmtId="0" fontId="0" fillId="0" borderId="43" xfId="0" applyBorder="1" applyAlignment="1">
      <alignment/>
    </xf>
    <xf numFmtId="0" fontId="13" fillId="0" borderId="10" xfId="0" applyFont="1" applyBorder="1" applyAlignment="1">
      <alignment/>
    </xf>
    <xf numFmtId="0" fontId="0" fillId="0" borderId="14" xfId="0" applyBorder="1" applyAlignment="1">
      <alignment/>
    </xf>
    <xf numFmtId="0" fontId="0" fillId="0" borderId="27" xfId="0" applyBorder="1" applyAlignment="1">
      <alignment/>
    </xf>
    <xf numFmtId="0" fontId="13" fillId="0" borderId="36" xfId="0" applyFont="1" applyBorder="1" applyAlignment="1">
      <alignment/>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0" xfId="0" applyAlignment="1">
      <alignment horizontal="center"/>
    </xf>
    <xf numFmtId="0" fontId="0" fillId="0" borderId="36" xfId="0" applyBorder="1" applyAlignment="1">
      <alignment horizontal="center"/>
    </xf>
    <xf numFmtId="0" fontId="0" fillId="0" borderId="0" xfId="0" applyBorder="1" applyAlignment="1">
      <alignment horizontal="center"/>
    </xf>
    <xf numFmtId="0" fontId="0" fillId="0" borderId="43" xfId="0" applyBorder="1" applyAlignment="1">
      <alignment horizontal="center"/>
    </xf>
    <xf numFmtId="0" fontId="13" fillId="0" borderId="32" xfId="0" applyFont="1" applyBorder="1" applyAlignment="1">
      <alignment/>
    </xf>
    <xf numFmtId="0" fontId="0" fillId="0" borderId="0" xfId="0" applyNumberFormat="1" applyAlignment="1">
      <alignment vertical="center" readingOrder="1"/>
    </xf>
    <xf numFmtId="0" fontId="0" fillId="0" borderId="0" xfId="0" applyNumberFormat="1" applyAlignment="1">
      <alignment horizontal="center" vertical="center" readingOrder="1"/>
    </xf>
    <xf numFmtId="0" fontId="0" fillId="0" borderId="0" xfId="0" applyAlignment="1">
      <alignment horizontal="center" vertical="center" readingOrder="1"/>
    </xf>
    <xf numFmtId="0" fontId="0" fillId="0" borderId="0" xfId="0" applyAlignment="1">
      <alignment horizontal="left" vertical="center" readingOrder="1"/>
    </xf>
    <xf numFmtId="178" fontId="0" fillId="0" borderId="0" xfId="0" applyNumberFormat="1" applyAlignment="1">
      <alignment horizontal="center" vertical="center"/>
    </xf>
    <xf numFmtId="0" fontId="0" fillId="0" borderId="0" xfId="0" applyAlignment="1">
      <alignment horizontal="right" vertical="center"/>
    </xf>
    <xf numFmtId="0" fontId="0" fillId="0" borderId="0" xfId="0" applyAlignment="1">
      <alignment horizontal="distributed" vertical="center"/>
    </xf>
    <xf numFmtId="0" fontId="0" fillId="0" borderId="0" xfId="0" applyAlignment="1">
      <alignment horizontal="left" vertical="center"/>
    </xf>
    <xf numFmtId="0" fontId="0" fillId="0" borderId="0" xfId="0" applyAlignment="1">
      <alignment horizontal="center" vertical="center"/>
    </xf>
    <xf numFmtId="0" fontId="0" fillId="0" borderId="0" xfId="43" applyFont="1" applyAlignment="1" applyProtection="1">
      <alignment horizontal="left" vertical="center"/>
      <protection/>
    </xf>
    <xf numFmtId="0" fontId="0" fillId="0" borderId="0" xfId="0" applyFont="1" applyAlignment="1">
      <alignment horizontal="left" vertical="center"/>
    </xf>
    <xf numFmtId="178" fontId="0" fillId="0" borderId="0" xfId="0" applyNumberFormat="1" applyAlignment="1">
      <alignment horizontal="center" vertical="center" readingOrder="1"/>
    </xf>
    <xf numFmtId="0" fontId="0" fillId="0" borderId="0" xfId="0" applyNumberFormat="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33" borderId="0" xfId="0" applyFont="1" applyFill="1" applyAlignment="1">
      <alignment horizontal="center" vertical="center"/>
    </xf>
    <xf numFmtId="0" fontId="0" fillId="33" borderId="51" xfId="0" applyFill="1" applyBorder="1" applyAlignment="1">
      <alignment horizontal="center" vertical="center"/>
    </xf>
    <xf numFmtId="0" fontId="0" fillId="0" borderId="51" xfId="0" applyBorder="1" applyAlignment="1">
      <alignment horizontal="center" vertical="center"/>
    </xf>
    <xf numFmtId="0" fontId="0" fillId="0" borderId="68" xfId="0"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69" xfId="0" applyBorder="1" applyAlignment="1">
      <alignment horizontal="center" vertical="center"/>
    </xf>
    <xf numFmtId="0" fontId="0" fillId="33" borderId="0" xfId="0" applyFill="1" applyAlignment="1">
      <alignment horizontal="center" vertical="center"/>
    </xf>
    <xf numFmtId="176" fontId="0" fillId="33" borderId="0" xfId="0" applyNumberFormat="1" applyFill="1" applyAlignment="1">
      <alignment horizontal="center" vertical="center"/>
    </xf>
    <xf numFmtId="177" fontId="0" fillId="33" borderId="51" xfId="0" applyNumberFormat="1" applyFill="1" applyBorder="1" applyAlignment="1">
      <alignment horizontal="center" vertical="center"/>
    </xf>
    <xf numFmtId="0" fontId="4" fillId="0" borderId="0" xfId="0" applyFont="1" applyBorder="1" applyAlignment="1">
      <alignment/>
    </xf>
    <xf numFmtId="0" fontId="5" fillId="0" borderId="0" xfId="0" applyFont="1" applyBorder="1" applyAlignment="1">
      <alignment vertical="center"/>
    </xf>
    <xf numFmtId="0" fontId="6" fillId="0" borderId="14" xfId="0" applyFont="1" applyBorder="1" applyAlignment="1">
      <alignment vertical="center" shrinkToFit="1"/>
    </xf>
    <xf numFmtId="0" fontId="0" fillId="0" borderId="14" xfId="0" applyBorder="1" applyAlignment="1">
      <alignment vertical="center" shrinkToFit="1"/>
    </xf>
    <xf numFmtId="0" fontId="0" fillId="0" borderId="23" xfId="0" applyBorder="1" applyAlignment="1">
      <alignment vertical="center" shrinkToFit="1"/>
    </xf>
    <xf numFmtId="0" fontId="14" fillId="0" borderId="0"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ikai-uketuke-y.b.a@road.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F46"/>
  <sheetViews>
    <sheetView showGridLines="0" zoomScalePageLayoutView="0" workbookViewId="0" topLeftCell="A1">
      <selection activeCell="L17" sqref="L17:BC17"/>
    </sheetView>
  </sheetViews>
  <sheetFormatPr defaultColWidth="1.625" defaultRowHeight="16.5" customHeight="1"/>
  <cols>
    <col min="1" max="28" width="1.625" style="0" customWidth="1"/>
    <col min="29" max="29" width="1.00390625" style="0" customWidth="1"/>
    <col min="30" max="30" width="1.875" style="0" customWidth="1"/>
    <col min="31" max="45" width="1.625" style="0" customWidth="1"/>
    <col min="46" max="46" width="0.875" style="0" customWidth="1"/>
    <col min="47" max="49" width="1.625" style="0" customWidth="1"/>
    <col min="50" max="50" width="0.875" style="0" customWidth="1"/>
  </cols>
  <sheetData>
    <row r="1" spans="38:54" ht="16.5" customHeight="1">
      <c r="AL1" s="3"/>
      <c r="AM1" s="3"/>
      <c r="AN1" s="3" t="s">
        <v>0</v>
      </c>
      <c r="AP1" s="3"/>
      <c r="AQ1" s="195">
        <v>28</v>
      </c>
      <c r="AR1" s="195"/>
      <c r="AS1" s="3" t="s">
        <v>15</v>
      </c>
      <c r="AU1" s="202">
        <v>1</v>
      </c>
      <c r="AV1" s="202"/>
      <c r="AW1" s="3" t="s">
        <v>16</v>
      </c>
      <c r="AY1" s="202">
        <v>7</v>
      </c>
      <c r="AZ1" s="202"/>
      <c r="BA1" s="3" t="s">
        <v>17</v>
      </c>
      <c r="BB1" s="3"/>
    </row>
    <row r="2" spans="2:54" ht="16.5" customHeight="1">
      <c r="B2" s="4"/>
      <c r="C2" s="4"/>
      <c r="D2" s="4"/>
      <c r="E2" s="4"/>
      <c r="F2" s="4"/>
      <c r="G2" s="4"/>
      <c r="H2" s="4"/>
      <c r="I2" s="4"/>
      <c r="J2" s="4"/>
      <c r="K2" s="4"/>
      <c r="L2" s="204" t="s">
        <v>62</v>
      </c>
      <c r="M2" s="204"/>
      <c r="N2" s="203">
        <f>41+AQ1-18</f>
        <v>51</v>
      </c>
      <c r="O2" s="203"/>
      <c r="P2" s="203"/>
      <c r="Q2" s="158" t="s">
        <v>155</v>
      </c>
      <c r="R2" s="158"/>
      <c r="S2" s="158"/>
      <c r="T2" s="158"/>
      <c r="U2" s="158"/>
      <c r="V2" s="158"/>
      <c r="W2" s="158"/>
      <c r="X2" s="158"/>
      <c r="Y2" s="158"/>
      <c r="Z2" s="158"/>
      <c r="AA2" s="158"/>
      <c r="AB2" s="158"/>
      <c r="AC2" s="158"/>
      <c r="AD2" s="158"/>
      <c r="AE2" s="158"/>
      <c r="AF2" s="158"/>
      <c r="AG2" s="158"/>
      <c r="AH2" s="158"/>
      <c r="AI2" s="158"/>
      <c r="AJ2" s="4"/>
      <c r="AK2" s="4"/>
      <c r="AL2" s="4"/>
      <c r="AM2" s="4"/>
      <c r="AN2" s="4"/>
      <c r="AO2" s="4"/>
      <c r="AP2" s="4"/>
      <c r="AQ2" s="4"/>
      <c r="AR2" s="4"/>
      <c r="AS2" s="4"/>
      <c r="AT2" s="4"/>
      <c r="AU2" s="4"/>
      <c r="AV2" s="4"/>
      <c r="AW2" s="4"/>
      <c r="AX2" s="4"/>
      <c r="AY2" s="4"/>
      <c r="AZ2" s="4"/>
      <c r="BA2" s="4"/>
      <c r="BB2" s="4"/>
    </row>
    <row r="4" spans="1:54" ht="16.5" customHeight="1">
      <c r="A4" s="195">
        <v>1</v>
      </c>
      <c r="B4" s="195"/>
      <c r="D4" s="196" t="s">
        <v>3</v>
      </c>
      <c r="E4" s="196"/>
      <c r="F4" s="196"/>
      <c r="G4" s="196"/>
      <c r="H4" s="196"/>
      <c r="I4" s="196"/>
      <c r="J4" s="196"/>
      <c r="L4" s="197" t="s">
        <v>151</v>
      </c>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6"/>
      <c r="AY4" s="6"/>
      <c r="AZ4" s="6"/>
      <c r="BA4" s="6"/>
      <c r="BB4" s="6"/>
    </row>
    <row r="5" spans="1:54" ht="16.5" customHeight="1">
      <c r="A5" s="195">
        <v>2</v>
      </c>
      <c r="B5" s="195"/>
      <c r="D5" s="196" t="s">
        <v>4</v>
      </c>
      <c r="E5" s="196"/>
      <c r="F5" s="196"/>
      <c r="G5" s="196"/>
      <c r="H5" s="196"/>
      <c r="I5" s="196"/>
      <c r="J5" s="196"/>
      <c r="L5" s="197" t="s">
        <v>152</v>
      </c>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6"/>
      <c r="AU5" s="6"/>
      <c r="AV5" s="6"/>
      <c r="AW5" s="6"/>
      <c r="AX5" s="6"/>
      <c r="AY5" s="6"/>
      <c r="AZ5" s="6"/>
      <c r="BA5" s="6"/>
      <c r="BB5" s="6"/>
    </row>
    <row r="6" spans="1:30" ht="16.5" customHeight="1">
      <c r="A6" s="195">
        <v>3</v>
      </c>
      <c r="B6" s="195"/>
      <c r="D6" s="196" t="s">
        <v>153</v>
      </c>
      <c r="E6" s="196"/>
      <c r="F6" s="196"/>
      <c r="G6" s="196"/>
      <c r="H6" s="196"/>
      <c r="I6" s="196"/>
      <c r="J6" s="196"/>
      <c r="L6" s="194">
        <v>42407</v>
      </c>
      <c r="M6" s="194"/>
      <c r="N6" s="194"/>
      <c r="O6" s="194"/>
      <c r="P6" s="194"/>
      <c r="Q6" s="194"/>
      <c r="R6" s="194"/>
      <c r="S6" s="194"/>
      <c r="T6" s="194"/>
      <c r="U6" s="194"/>
      <c r="V6" s="194"/>
      <c r="W6" s="194"/>
      <c r="X6" s="194"/>
      <c r="Y6" s="8"/>
      <c r="Z6" t="s">
        <v>63</v>
      </c>
      <c r="AA6" s="8"/>
      <c r="AB6" s="8"/>
      <c r="AC6" s="8"/>
      <c r="AD6" s="8"/>
    </row>
    <row r="7" spans="1:54" ht="16.5" customHeight="1">
      <c r="A7" s="195">
        <v>4</v>
      </c>
      <c r="B7" s="195"/>
      <c r="D7" s="196" t="s">
        <v>2</v>
      </c>
      <c r="E7" s="196"/>
      <c r="F7" s="196"/>
      <c r="G7" s="196"/>
      <c r="H7" s="196"/>
      <c r="I7" s="196"/>
      <c r="J7" s="196"/>
      <c r="L7" s="4" t="s">
        <v>149</v>
      </c>
      <c r="M7" s="4"/>
      <c r="N7" s="4"/>
      <c r="O7" s="4"/>
      <c r="P7" s="4"/>
      <c r="Q7" s="4"/>
      <c r="R7" s="4"/>
      <c r="S7" s="4"/>
      <c r="T7" s="4"/>
      <c r="U7" s="4"/>
      <c r="V7" s="4"/>
      <c r="W7" s="4"/>
      <c r="X7" s="4"/>
      <c r="Y7" s="4"/>
      <c r="Z7" s="4" t="s">
        <v>150</v>
      </c>
      <c r="AA7" s="4"/>
      <c r="AB7" s="4"/>
      <c r="AC7" s="4"/>
      <c r="AD7" s="4"/>
      <c r="AE7" s="4"/>
      <c r="AF7" s="4"/>
      <c r="AG7" s="4"/>
      <c r="AH7" s="4"/>
      <c r="AI7" s="4"/>
      <c r="AJ7" s="4"/>
      <c r="AK7" s="4"/>
      <c r="AL7" s="4"/>
      <c r="AM7" s="4"/>
      <c r="AN7" s="4"/>
      <c r="AO7" s="4"/>
      <c r="AP7" s="4"/>
      <c r="AQ7" s="4"/>
      <c r="AR7" s="4"/>
      <c r="AS7" s="4"/>
      <c r="AT7" s="4"/>
      <c r="AU7" s="4"/>
      <c r="AV7" s="4"/>
      <c r="AW7" s="4"/>
      <c r="AX7" s="7"/>
      <c r="AY7" s="7"/>
      <c r="AZ7" s="7"/>
      <c r="BA7" s="7"/>
      <c r="BB7" s="7"/>
    </row>
    <row r="8" spans="1:55" ht="16.5" customHeight="1">
      <c r="A8" s="195">
        <v>5</v>
      </c>
      <c r="B8" s="195"/>
      <c r="D8" s="196" t="s">
        <v>5</v>
      </c>
      <c r="E8" s="196"/>
      <c r="F8" s="196"/>
      <c r="G8" s="196"/>
      <c r="H8" s="196"/>
      <c r="I8" s="196"/>
      <c r="J8" s="196"/>
      <c r="L8" s="197" t="s">
        <v>154</v>
      </c>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row>
    <row r="9" spans="1:55" ht="16.5" customHeight="1">
      <c r="A9" s="5"/>
      <c r="B9" s="5"/>
      <c r="D9" s="156"/>
      <c r="E9" s="156"/>
      <c r="F9" s="156"/>
      <c r="G9" s="156"/>
      <c r="H9" s="156"/>
      <c r="I9" s="156"/>
      <c r="J9" s="156"/>
      <c r="L9" s="1" t="s">
        <v>575</v>
      </c>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row>
    <row r="10" spans="1:55" ht="16.5" customHeight="1">
      <c r="A10" s="5"/>
      <c r="B10" s="5"/>
      <c r="D10" s="156"/>
      <c r="E10" s="156"/>
      <c r="F10" s="156"/>
      <c r="G10" s="156"/>
      <c r="H10" s="156"/>
      <c r="I10" s="156"/>
      <c r="J10" s="156"/>
      <c r="L10" s="1" t="s">
        <v>576</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row>
    <row r="11" spans="1:55" ht="16.5" customHeight="1">
      <c r="A11" s="195">
        <v>6</v>
      </c>
      <c r="B11" s="195"/>
      <c r="D11" s="196" t="s">
        <v>6</v>
      </c>
      <c r="E11" s="196"/>
      <c r="F11" s="196"/>
      <c r="G11" s="196"/>
      <c r="H11" s="196"/>
      <c r="I11" s="196"/>
      <c r="J11" s="196"/>
      <c r="L11" s="193" t="s">
        <v>28</v>
      </c>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row>
    <row r="12" spans="1:55" ht="16.5" customHeight="1">
      <c r="A12" s="195">
        <v>7</v>
      </c>
      <c r="B12" s="195"/>
      <c r="D12" s="196" t="s">
        <v>1</v>
      </c>
      <c r="E12" s="196"/>
      <c r="F12" s="196"/>
      <c r="G12" s="196"/>
      <c r="H12" s="196"/>
      <c r="I12" s="196"/>
      <c r="J12" s="196"/>
      <c r="L12" t="s">
        <v>122</v>
      </c>
      <c r="M12" s="2"/>
      <c r="N12" s="2"/>
      <c r="O12" s="2"/>
      <c r="P12" s="2"/>
      <c r="Q12" s="2"/>
      <c r="R12" s="192">
        <f>AQ1-1</f>
        <v>27</v>
      </c>
      <c r="S12" s="192"/>
      <c r="T12" s="193" t="s">
        <v>123</v>
      </c>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2"/>
      <c r="BC12" s="2"/>
    </row>
    <row r="13" spans="1:55" ht="16.5" customHeight="1">
      <c r="A13" s="5"/>
      <c r="B13" s="5"/>
      <c r="D13" s="147"/>
      <c r="E13" s="147"/>
      <c r="F13" s="147"/>
      <c r="G13" s="147"/>
      <c r="H13" s="147"/>
      <c r="I13" s="147"/>
      <c r="J13" s="147"/>
      <c r="L13" s="193" t="s">
        <v>32</v>
      </c>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2"/>
      <c r="BB13" s="2"/>
      <c r="BC13" s="2"/>
    </row>
    <row r="14" spans="1:55" ht="16.5" customHeight="1">
      <c r="A14" s="5"/>
      <c r="B14" s="5"/>
      <c r="D14" s="147"/>
      <c r="E14" s="147"/>
      <c r="F14" s="147"/>
      <c r="G14" s="147"/>
      <c r="H14" s="147"/>
      <c r="I14" s="147"/>
      <c r="J14" s="147"/>
      <c r="L14" s="151" t="s">
        <v>124</v>
      </c>
      <c r="M14" s="152"/>
      <c r="N14" t="s">
        <v>0</v>
      </c>
      <c r="O14" s="190"/>
      <c r="P14" s="190"/>
      <c r="Q14" s="191">
        <f>R12</f>
        <v>27</v>
      </c>
      <c r="R14" s="191"/>
      <c r="S14" s="2" t="s">
        <v>125</v>
      </c>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row>
    <row r="15" spans="1:55" ht="16.5" customHeight="1">
      <c r="A15" s="5"/>
      <c r="B15" s="5"/>
      <c r="D15" s="147"/>
      <c r="E15" s="147"/>
      <c r="F15" s="147"/>
      <c r="G15" s="147"/>
      <c r="H15" s="147"/>
      <c r="I15" s="147"/>
      <c r="J15" s="147"/>
      <c r="L15" s="193" t="s">
        <v>36</v>
      </c>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row>
    <row r="16" spans="1:55" ht="16.5" customHeight="1">
      <c r="A16" s="5"/>
      <c r="B16" s="5"/>
      <c r="D16" s="147"/>
      <c r="E16" s="147"/>
      <c r="F16" s="147"/>
      <c r="G16" s="147"/>
      <c r="H16" s="147"/>
      <c r="I16" s="147"/>
      <c r="J16" s="147"/>
      <c r="L16" s="157" t="s">
        <v>577</v>
      </c>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row>
    <row r="17" spans="1:55" ht="16.5" customHeight="1">
      <c r="A17" s="195">
        <v>8</v>
      </c>
      <c r="B17" s="195"/>
      <c r="D17" s="196" t="s">
        <v>7</v>
      </c>
      <c r="E17" s="196"/>
      <c r="F17" s="196"/>
      <c r="G17" s="196"/>
      <c r="H17" s="196"/>
      <c r="I17" s="196"/>
      <c r="J17" s="196"/>
      <c r="L17" s="193" t="s">
        <v>19</v>
      </c>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row>
    <row r="18" spans="1:12" ht="16.5" customHeight="1">
      <c r="A18" s="195"/>
      <c r="B18" s="195"/>
      <c r="D18" s="196"/>
      <c r="E18" s="196"/>
      <c r="F18" s="196"/>
      <c r="G18" s="196"/>
      <c r="H18" s="196"/>
      <c r="I18" s="196"/>
      <c r="J18" s="196"/>
      <c r="L18" s="2" t="s">
        <v>24</v>
      </c>
    </row>
    <row r="19" spans="1:55" ht="16.5" customHeight="1">
      <c r="A19" s="195">
        <v>9</v>
      </c>
      <c r="B19" s="195"/>
      <c r="D19" s="196" t="s">
        <v>33</v>
      </c>
      <c r="E19" s="196"/>
      <c r="F19" s="196"/>
      <c r="G19" s="196"/>
      <c r="H19" s="196"/>
      <c r="I19" s="196"/>
      <c r="J19" s="196"/>
      <c r="L19" s="193" t="s">
        <v>148</v>
      </c>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row>
    <row r="20" spans="1:12" ht="16.5" customHeight="1">
      <c r="A20" s="195">
        <v>10</v>
      </c>
      <c r="B20" s="195"/>
      <c r="D20" s="196" t="s">
        <v>11</v>
      </c>
      <c r="E20" s="196"/>
      <c r="F20" s="196"/>
      <c r="G20" s="196"/>
      <c r="H20" s="196"/>
      <c r="I20" s="196"/>
      <c r="J20" s="196"/>
      <c r="L20" s="2" t="s">
        <v>22</v>
      </c>
    </row>
    <row r="21" spans="1:14" ht="16.5" customHeight="1">
      <c r="A21" s="5"/>
      <c r="B21" s="5"/>
      <c r="D21" s="147"/>
      <c r="E21" s="147"/>
      <c r="F21" s="147"/>
      <c r="G21" s="147"/>
      <c r="H21" s="147"/>
      <c r="I21" s="147"/>
      <c r="J21" s="147"/>
      <c r="L21" s="2"/>
      <c r="N21" t="s">
        <v>126</v>
      </c>
    </row>
    <row r="22" spans="1:12" ht="16.5" customHeight="1">
      <c r="A22" s="195"/>
      <c r="B22" s="195"/>
      <c r="D22" s="196"/>
      <c r="E22" s="196"/>
      <c r="F22" s="196"/>
      <c r="G22" s="196"/>
      <c r="H22" s="196"/>
      <c r="I22" s="196"/>
      <c r="J22" s="196"/>
      <c r="L22" s="2" t="s">
        <v>27</v>
      </c>
    </row>
    <row r="23" spans="1:12" ht="16.5" customHeight="1">
      <c r="A23" s="195"/>
      <c r="B23" s="195"/>
      <c r="D23" s="196"/>
      <c r="E23" s="196"/>
      <c r="F23" s="196"/>
      <c r="G23" s="196"/>
      <c r="H23" s="196"/>
      <c r="I23" s="196"/>
      <c r="J23" s="196"/>
      <c r="L23" s="2" t="s">
        <v>12</v>
      </c>
    </row>
    <row r="24" spans="1:12" ht="16.5" customHeight="1">
      <c r="A24" s="195"/>
      <c r="B24" s="195"/>
      <c r="D24" s="196"/>
      <c r="E24" s="196"/>
      <c r="F24" s="196"/>
      <c r="G24" s="196"/>
      <c r="H24" s="196"/>
      <c r="I24" s="196"/>
      <c r="J24" s="196"/>
      <c r="L24" s="2" t="s">
        <v>26</v>
      </c>
    </row>
    <row r="25" spans="1:12" ht="16.5" customHeight="1">
      <c r="A25" s="195"/>
      <c r="B25" s="195"/>
      <c r="D25" s="196"/>
      <c r="E25" s="196"/>
      <c r="F25" s="196"/>
      <c r="G25" s="196"/>
      <c r="H25" s="196"/>
      <c r="I25" s="196"/>
      <c r="J25" s="196"/>
      <c r="L25" s="2" t="s">
        <v>25</v>
      </c>
    </row>
    <row r="26" spans="1:55" ht="16.5" customHeight="1">
      <c r="A26" s="195">
        <v>11</v>
      </c>
      <c r="B26" s="195"/>
      <c r="D26" s="196" t="s">
        <v>9</v>
      </c>
      <c r="E26" s="196"/>
      <c r="F26" s="196"/>
      <c r="G26" s="196"/>
      <c r="H26" s="196"/>
      <c r="I26" s="196"/>
      <c r="J26" s="196"/>
      <c r="L26" s="193" t="s">
        <v>121</v>
      </c>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row>
    <row r="27" spans="1:12" ht="16.5" customHeight="1">
      <c r="A27" s="195">
        <v>12</v>
      </c>
      <c r="B27" s="195"/>
      <c r="D27" s="196" t="s">
        <v>10</v>
      </c>
      <c r="E27" s="196"/>
      <c r="F27" s="196"/>
      <c r="G27" s="196"/>
      <c r="H27" s="196"/>
      <c r="I27" s="196"/>
      <c r="J27" s="196"/>
      <c r="L27" s="2" t="s">
        <v>23</v>
      </c>
    </row>
    <row r="28" spans="1:12" ht="16.5" customHeight="1">
      <c r="A28" s="195"/>
      <c r="B28" s="195"/>
      <c r="D28" s="196"/>
      <c r="E28" s="196"/>
      <c r="F28" s="196"/>
      <c r="G28" s="196"/>
      <c r="H28" s="196"/>
      <c r="I28" s="196"/>
      <c r="J28" s="196"/>
      <c r="L28" s="2" t="s">
        <v>20</v>
      </c>
    </row>
    <row r="29" spans="1:53" ht="16.5" customHeight="1">
      <c r="A29" s="195"/>
      <c r="B29" s="195"/>
      <c r="D29" s="196"/>
      <c r="E29" s="196"/>
      <c r="F29" s="196"/>
      <c r="G29" s="196"/>
      <c r="H29" s="196"/>
      <c r="I29" s="196"/>
      <c r="J29" s="196"/>
      <c r="L29" s="2" t="s">
        <v>21</v>
      </c>
      <c r="W29" s="4" t="s">
        <v>29</v>
      </c>
      <c r="X29" s="4"/>
      <c r="Y29" s="4"/>
      <c r="Z29" s="4"/>
      <c r="AA29" s="4"/>
      <c r="AB29" s="4"/>
      <c r="AE29" s="199" t="s">
        <v>30</v>
      </c>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row>
    <row r="30" spans="1:40" ht="16.5" customHeight="1">
      <c r="A30" s="195">
        <v>13</v>
      </c>
      <c r="B30" s="195"/>
      <c r="D30" s="196" t="s">
        <v>13</v>
      </c>
      <c r="E30" s="196"/>
      <c r="F30" s="196"/>
      <c r="G30" s="196"/>
      <c r="H30" s="196"/>
      <c r="I30" s="196"/>
      <c r="J30" s="196"/>
      <c r="L30" s="201">
        <f>L6-28</f>
        <v>42379</v>
      </c>
      <c r="M30" s="201"/>
      <c r="N30" s="201"/>
      <c r="O30" s="201"/>
      <c r="P30" s="201"/>
      <c r="Q30" s="201"/>
      <c r="R30" s="201"/>
      <c r="S30" s="201"/>
      <c r="T30" s="201"/>
      <c r="U30" s="201"/>
      <c r="V30" s="201"/>
      <c r="W30" s="201"/>
      <c r="X30" s="201"/>
      <c r="Y30" t="s">
        <v>64</v>
      </c>
      <c r="AA30" s="8"/>
      <c r="AB30" s="194">
        <f>L6-14</f>
        <v>42393</v>
      </c>
      <c r="AC30" s="194"/>
      <c r="AD30" s="194"/>
      <c r="AE30" s="194"/>
      <c r="AF30" s="194"/>
      <c r="AG30" s="194"/>
      <c r="AH30" s="194"/>
      <c r="AI30" s="194"/>
      <c r="AJ30" s="194"/>
      <c r="AK30" s="194"/>
      <c r="AL30" s="194"/>
      <c r="AM30" s="194"/>
      <c r="AN30" t="s">
        <v>65</v>
      </c>
    </row>
    <row r="31" spans="1:48" ht="16.5" customHeight="1">
      <c r="A31" s="195">
        <v>14</v>
      </c>
      <c r="B31" s="195"/>
      <c r="D31" s="196" t="s">
        <v>8</v>
      </c>
      <c r="E31" s="196"/>
      <c r="F31" s="196"/>
      <c r="G31" s="196"/>
      <c r="H31" s="196"/>
      <c r="I31" s="196"/>
      <c r="J31" s="196"/>
      <c r="L31" s="193" t="s">
        <v>31</v>
      </c>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row>
    <row r="32" spans="1:58" ht="16.5" customHeight="1">
      <c r="A32" s="195">
        <v>15</v>
      </c>
      <c r="B32" s="195"/>
      <c r="D32" s="196" t="s">
        <v>14</v>
      </c>
      <c r="E32" s="196"/>
      <c r="F32" s="196"/>
      <c r="G32" s="196"/>
      <c r="H32" s="196"/>
      <c r="I32" s="196"/>
      <c r="J32" s="196"/>
      <c r="L32" s="193" t="s">
        <v>34</v>
      </c>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2"/>
      <c r="BE32" s="2"/>
      <c r="BF32" s="2"/>
    </row>
    <row r="33" spans="1:55" ht="16.5" customHeight="1">
      <c r="A33" s="195"/>
      <c r="B33" s="195"/>
      <c r="D33" s="198"/>
      <c r="E33" s="198"/>
      <c r="F33" s="198"/>
      <c r="G33" s="198"/>
      <c r="H33" s="198"/>
      <c r="I33" s="198"/>
      <c r="J33" s="198"/>
      <c r="L33" s="193" t="s">
        <v>35</v>
      </c>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row>
    <row r="34" spans="1:58" ht="16.5" customHeight="1">
      <c r="A34" s="195"/>
      <c r="B34" s="195"/>
      <c r="D34" s="198"/>
      <c r="E34" s="198"/>
      <c r="F34" s="198"/>
      <c r="G34" s="198"/>
      <c r="H34" s="198"/>
      <c r="I34" s="198"/>
      <c r="J34" s="198"/>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row>
    <row r="35" spans="1:58" ht="16.5" customHeight="1">
      <c r="A35" s="195"/>
      <c r="B35" s="195"/>
      <c r="D35" s="198"/>
      <c r="E35" s="198"/>
      <c r="F35" s="198"/>
      <c r="G35" s="198"/>
      <c r="H35" s="198"/>
      <c r="I35" s="198"/>
      <c r="J35" s="198"/>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row>
    <row r="36" spans="1:55" ht="16.5" customHeight="1">
      <c r="A36" s="195"/>
      <c r="B36" s="195"/>
      <c r="D36" s="198"/>
      <c r="E36" s="198"/>
      <c r="F36" s="198"/>
      <c r="G36" s="198"/>
      <c r="H36" s="198"/>
      <c r="I36" s="198"/>
      <c r="J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row>
    <row r="37" spans="1:55" ht="16.5" customHeight="1">
      <c r="A37" s="195"/>
      <c r="B37" s="195"/>
      <c r="D37" s="198"/>
      <c r="E37" s="198"/>
      <c r="F37" s="198"/>
      <c r="G37" s="198"/>
      <c r="H37" s="198"/>
      <c r="I37" s="198"/>
      <c r="J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row>
    <row r="38" spans="1:55" ht="16.5" customHeight="1">
      <c r="A38" s="195"/>
      <c r="B38" s="195"/>
      <c r="D38" s="198"/>
      <c r="E38" s="198"/>
      <c r="F38" s="198"/>
      <c r="G38" s="198"/>
      <c r="H38" s="198"/>
      <c r="I38" s="198"/>
      <c r="J38" s="198"/>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row>
    <row r="39" spans="1:55" ht="16.5" customHeight="1">
      <c r="A39" s="195"/>
      <c r="B39" s="195"/>
      <c r="D39" s="198"/>
      <c r="E39" s="198"/>
      <c r="F39" s="198"/>
      <c r="G39" s="198"/>
      <c r="H39" s="198"/>
      <c r="I39" s="198"/>
      <c r="J39" s="198"/>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row>
    <row r="40" spans="1:10" ht="16.5" customHeight="1">
      <c r="A40" s="195"/>
      <c r="B40" s="195"/>
      <c r="D40" s="198"/>
      <c r="E40" s="198"/>
      <c r="F40" s="198"/>
      <c r="G40" s="198"/>
      <c r="H40" s="198"/>
      <c r="I40" s="198"/>
      <c r="J40" s="198"/>
    </row>
    <row r="41" spans="1:55" ht="16.5" customHeight="1">
      <c r="A41" s="195"/>
      <c r="B41" s="195"/>
      <c r="D41" s="198"/>
      <c r="E41" s="198"/>
      <c r="F41" s="198"/>
      <c r="G41" s="198"/>
      <c r="H41" s="198"/>
      <c r="I41" s="198"/>
      <c r="J41" s="198"/>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row>
    <row r="42" spans="1:55" ht="16.5" customHeight="1">
      <c r="A42" s="195"/>
      <c r="B42" s="195"/>
      <c r="D42" s="198"/>
      <c r="E42" s="198"/>
      <c r="F42" s="198"/>
      <c r="G42" s="198"/>
      <c r="H42" s="198"/>
      <c r="I42" s="198"/>
      <c r="J42" s="198"/>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row>
    <row r="43" spans="1:55" ht="16.5" customHeight="1">
      <c r="A43" s="195"/>
      <c r="B43" s="195"/>
      <c r="D43" s="198"/>
      <c r="E43" s="198"/>
      <c r="F43" s="198"/>
      <c r="G43" s="198"/>
      <c r="H43" s="198"/>
      <c r="I43" s="198"/>
      <c r="J43" s="198"/>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row>
    <row r="44" spans="1:10" ht="16.5" customHeight="1">
      <c r="A44" s="195"/>
      <c r="B44" s="195"/>
      <c r="D44" s="198"/>
      <c r="E44" s="198"/>
      <c r="F44" s="198"/>
      <c r="G44" s="198"/>
      <c r="H44" s="198"/>
      <c r="I44" s="198"/>
      <c r="J44" s="198"/>
    </row>
    <row r="45" spans="1:10" ht="16.5" customHeight="1">
      <c r="A45" s="195"/>
      <c r="B45" s="195"/>
      <c r="D45" s="198"/>
      <c r="E45" s="198"/>
      <c r="F45" s="198"/>
      <c r="G45" s="198"/>
      <c r="H45" s="198"/>
      <c r="I45" s="198"/>
      <c r="J45" s="198"/>
    </row>
    <row r="46" spans="1:10" ht="16.5" customHeight="1">
      <c r="A46" s="195"/>
      <c r="B46" s="195"/>
      <c r="D46" s="198"/>
      <c r="E46" s="198"/>
      <c r="F46" s="198"/>
      <c r="G46" s="198"/>
      <c r="H46" s="198"/>
      <c r="I46" s="198"/>
      <c r="J46" s="198"/>
    </row>
  </sheetData>
  <sheetProtection/>
  <mergeCells count="103">
    <mergeCell ref="D7:J7"/>
    <mergeCell ref="A4:B4"/>
    <mergeCell ref="D4:J4"/>
    <mergeCell ref="L4:AW4"/>
    <mergeCell ref="L31:AV31"/>
    <mergeCell ref="D18:J18"/>
    <mergeCell ref="A31:B31"/>
    <mergeCell ref="D31:J31"/>
    <mergeCell ref="D8:J8"/>
    <mergeCell ref="L11:BC11"/>
    <mergeCell ref="A8:B8"/>
    <mergeCell ref="A5:B5"/>
    <mergeCell ref="D5:J5"/>
    <mergeCell ref="AQ1:AR1"/>
    <mergeCell ref="AU1:AV1"/>
    <mergeCell ref="AY1:AZ1"/>
    <mergeCell ref="N2:P2"/>
    <mergeCell ref="L2:M2"/>
    <mergeCell ref="L8:BC8"/>
    <mergeCell ref="A7:B7"/>
    <mergeCell ref="A20:B20"/>
    <mergeCell ref="D20:J20"/>
    <mergeCell ref="A11:B11"/>
    <mergeCell ref="D11:J11"/>
    <mergeCell ref="A17:B17"/>
    <mergeCell ref="D17:J17"/>
    <mergeCell ref="A19:B19"/>
    <mergeCell ref="D19:J19"/>
    <mergeCell ref="A22:B22"/>
    <mergeCell ref="D22:J22"/>
    <mergeCell ref="A28:B28"/>
    <mergeCell ref="D28:J28"/>
    <mergeCell ref="A29:B29"/>
    <mergeCell ref="D29:J29"/>
    <mergeCell ref="A27:B27"/>
    <mergeCell ref="D27:J27"/>
    <mergeCell ref="A26:B26"/>
    <mergeCell ref="D26:J26"/>
    <mergeCell ref="A32:B32"/>
    <mergeCell ref="D32:J32"/>
    <mergeCell ref="A23:B23"/>
    <mergeCell ref="D23:J23"/>
    <mergeCell ref="A24:B24"/>
    <mergeCell ref="D24:J24"/>
    <mergeCell ref="A34:B34"/>
    <mergeCell ref="D34:J34"/>
    <mergeCell ref="A35:B35"/>
    <mergeCell ref="D35:J35"/>
    <mergeCell ref="A25:B25"/>
    <mergeCell ref="D25:J25"/>
    <mergeCell ref="A33:B33"/>
    <mergeCell ref="D33:J33"/>
    <mergeCell ref="A30:B30"/>
    <mergeCell ref="D30:J30"/>
    <mergeCell ref="A38:B38"/>
    <mergeCell ref="D38:J38"/>
    <mergeCell ref="A39:B39"/>
    <mergeCell ref="D39:J39"/>
    <mergeCell ref="A36:B36"/>
    <mergeCell ref="D36:J36"/>
    <mergeCell ref="A37:B37"/>
    <mergeCell ref="D37:J37"/>
    <mergeCell ref="A42:B42"/>
    <mergeCell ref="D42:J42"/>
    <mergeCell ref="A43:B43"/>
    <mergeCell ref="D43:J43"/>
    <mergeCell ref="A40:B40"/>
    <mergeCell ref="D40:J40"/>
    <mergeCell ref="A41:B41"/>
    <mergeCell ref="D41:J41"/>
    <mergeCell ref="A46:B46"/>
    <mergeCell ref="D46:J46"/>
    <mergeCell ref="A44:B44"/>
    <mergeCell ref="D44:J44"/>
    <mergeCell ref="A45:B45"/>
    <mergeCell ref="D45:J45"/>
    <mergeCell ref="L37:BC37"/>
    <mergeCell ref="L26:BC26"/>
    <mergeCell ref="L33:BC33"/>
    <mergeCell ref="L19:BC19"/>
    <mergeCell ref="L32:BC32"/>
    <mergeCell ref="AE29:BA29"/>
    <mergeCell ref="L30:X30"/>
    <mergeCell ref="L5:AS5"/>
    <mergeCell ref="L17:BC17"/>
    <mergeCell ref="L15:BC15"/>
    <mergeCell ref="L43:BC43"/>
    <mergeCell ref="L42:BC42"/>
    <mergeCell ref="L41:BC41"/>
    <mergeCell ref="L38:BC38"/>
    <mergeCell ref="L39:BC39"/>
    <mergeCell ref="AB30:AM30"/>
    <mergeCell ref="L36:BC36"/>
    <mergeCell ref="Q14:R14"/>
    <mergeCell ref="R12:S12"/>
    <mergeCell ref="T12:BA12"/>
    <mergeCell ref="L13:AZ13"/>
    <mergeCell ref="L6:X6"/>
    <mergeCell ref="A18:B18"/>
    <mergeCell ref="A12:B12"/>
    <mergeCell ref="D12:J12"/>
    <mergeCell ref="A6:B6"/>
    <mergeCell ref="D6:J6"/>
  </mergeCells>
  <dataValidations count="3">
    <dataValidation type="list" allowBlank="1" showInputMessage="1" showErrorMessage="1" sqref="AX7:BB7">
      <formula1>"　　,宇部市俵田翁記念体育館（宇部市恩田4-1-1　℡0836-31-1506）,宇部市西部体育館（宇部市小串小松原　℡0836-21-9246）"</formula1>
    </dataValidation>
    <dataValidation type="list" allowBlank="1" showInputMessage="1" showErrorMessage="1" sqref="AU1:AV1">
      <formula1>"　　,1,2,3,4,5,6,7,8,9,10,11,12,"</formula1>
    </dataValidation>
    <dataValidation type="list" allowBlank="1" showInputMessage="1" showErrorMessage="1" sqref="AY1:AZ1">
      <formula1>"　　,1,2,3,4,5,6,7,8,9,10,11,12,13,14,15,16,17,18,19,20,21,22,23,24,25,26,27,28,29,30,31,"</formula1>
    </dataValidation>
  </dataValidations>
  <hyperlinks>
    <hyperlink ref="AE29" r:id="rId1" display="taikai-uketuke-y.b.a@road.ocn.ne.jp"/>
  </hyperlinks>
  <printOptions/>
  <pageMargins left="0.787" right="0.54" top="0.984" bottom="0.984" header="0.512" footer="0.512"/>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BB32"/>
  <sheetViews>
    <sheetView zoomScalePageLayoutView="0" workbookViewId="0" topLeftCell="A4">
      <selection activeCell="B30" sqref="B30"/>
    </sheetView>
  </sheetViews>
  <sheetFormatPr defaultColWidth="1.625" defaultRowHeight="19.5" customHeight="1"/>
  <cols>
    <col min="1" max="16384" width="1.625" style="6" customWidth="1"/>
  </cols>
  <sheetData>
    <row r="1" spans="1:54" ht="27.75" customHeight="1">
      <c r="A1" s="205" t="s">
        <v>37</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row>
    <row r="2" ht="4.5" customHeight="1"/>
    <row r="3" spans="28:54" ht="27.75" customHeight="1">
      <c r="AB3" s="206" t="s">
        <v>38</v>
      </c>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row>
    <row r="4" ht="4.5" customHeight="1"/>
    <row r="5" spans="1:54" ht="30" customHeight="1">
      <c r="A5" s="207" t="s">
        <v>39</v>
      </c>
      <c r="B5" s="207"/>
      <c r="C5" s="207"/>
      <c r="D5" s="207"/>
      <c r="E5" s="207" t="s">
        <v>40</v>
      </c>
      <c r="F5" s="207"/>
      <c r="G5" s="207"/>
      <c r="H5" s="207"/>
      <c r="I5" s="207"/>
      <c r="J5" s="207"/>
      <c r="K5" s="207"/>
      <c r="L5" s="207" t="s">
        <v>41</v>
      </c>
      <c r="M5" s="207"/>
      <c r="N5" s="207"/>
      <c r="O5" s="207"/>
      <c r="P5" s="207"/>
      <c r="Q5" s="207"/>
      <c r="R5" s="207"/>
      <c r="S5" s="207"/>
      <c r="T5" s="207"/>
      <c r="U5" s="207"/>
      <c r="V5" s="207"/>
      <c r="W5" s="207"/>
      <c r="X5" s="207"/>
      <c r="Y5" s="207" t="s">
        <v>42</v>
      </c>
      <c r="Z5" s="207"/>
      <c r="AA5" s="207"/>
      <c r="AB5" s="207"/>
      <c r="AC5" s="207"/>
      <c r="AD5" s="207"/>
      <c r="AE5" s="207"/>
      <c r="AF5" s="207"/>
      <c r="AG5" s="207" t="s">
        <v>43</v>
      </c>
      <c r="AH5" s="207"/>
      <c r="AI5" s="207"/>
      <c r="AJ5" s="207"/>
      <c r="AK5" s="207"/>
      <c r="AL5" s="207"/>
      <c r="AM5" s="207"/>
      <c r="AN5" s="207"/>
      <c r="AO5" s="207"/>
      <c r="AP5" s="207"/>
      <c r="AQ5" s="207"/>
      <c r="AR5" s="207"/>
      <c r="AS5" s="207"/>
      <c r="AT5" s="207"/>
      <c r="AU5" s="207"/>
      <c r="AV5" s="207"/>
      <c r="AW5" s="207"/>
      <c r="AX5" s="207"/>
      <c r="AY5" s="207"/>
      <c r="AZ5" s="207"/>
      <c r="BA5" s="207"/>
      <c r="BB5" s="207"/>
    </row>
    <row r="6" spans="1:54" ht="30" customHeight="1">
      <c r="A6" s="207"/>
      <c r="B6" s="207"/>
      <c r="C6" s="207"/>
      <c r="D6" s="207"/>
      <c r="E6" s="207" t="s">
        <v>54</v>
      </c>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row>
    <row r="7" spans="1:54" ht="30" customHeight="1">
      <c r="A7" s="207"/>
      <c r="B7" s="207"/>
      <c r="C7" s="207"/>
      <c r="D7" s="207"/>
      <c r="E7" s="207" t="s">
        <v>54</v>
      </c>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row>
    <row r="8" spans="1:54" ht="30" customHeight="1">
      <c r="A8" s="207"/>
      <c r="B8" s="207"/>
      <c r="C8" s="207"/>
      <c r="D8" s="207"/>
      <c r="E8" s="207" t="s">
        <v>54</v>
      </c>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row>
    <row r="9" spans="1:54" ht="30" customHeight="1">
      <c r="A9" s="207"/>
      <c r="B9" s="207"/>
      <c r="C9" s="207"/>
      <c r="D9" s="207"/>
      <c r="E9" s="207" t="s">
        <v>54</v>
      </c>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row>
    <row r="10" spans="1:54" ht="30" customHeight="1">
      <c r="A10" s="207"/>
      <c r="B10" s="207"/>
      <c r="C10" s="207"/>
      <c r="D10" s="207"/>
      <c r="E10" s="207" t="s">
        <v>54</v>
      </c>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row>
    <row r="11" spans="1:54" ht="30" customHeight="1">
      <c r="A11" s="207"/>
      <c r="B11" s="207"/>
      <c r="C11" s="207"/>
      <c r="D11" s="207"/>
      <c r="E11" s="207" t="s">
        <v>54</v>
      </c>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row>
    <row r="12" spans="1:54" ht="30" customHeight="1">
      <c r="A12" s="207" t="s">
        <v>18</v>
      </c>
      <c r="B12" s="207"/>
      <c r="C12" s="207"/>
      <c r="D12" s="207"/>
      <c r="E12" s="207" t="s">
        <v>44</v>
      </c>
      <c r="F12" s="207"/>
      <c r="G12" s="207"/>
      <c r="H12" s="207"/>
      <c r="I12" s="207"/>
      <c r="J12" s="207"/>
      <c r="K12" s="207"/>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row>
    <row r="13" spans="1:54" ht="30" customHeight="1">
      <c r="A13" s="207"/>
      <c r="B13" s="207"/>
      <c r="C13" s="207"/>
      <c r="D13" s="207"/>
      <c r="E13" s="207"/>
      <c r="F13" s="207"/>
      <c r="G13" s="207"/>
      <c r="H13" s="207"/>
      <c r="I13" s="207"/>
      <c r="J13" s="207"/>
      <c r="K13" s="207"/>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row>
    <row r="14" spans="1:54" ht="30" customHeight="1">
      <c r="A14" s="207" t="s">
        <v>18</v>
      </c>
      <c r="B14" s="207"/>
      <c r="C14" s="207"/>
      <c r="D14" s="207"/>
      <c r="E14" s="207" t="s">
        <v>44</v>
      </c>
      <c r="F14" s="207"/>
      <c r="G14" s="207"/>
      <c r="H14" s="207"/>
      <c r="I14" s="207"/>
      <c r="J14" s="207"/>
      <c r="K14" s="207"/>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row>
    <row r="15" spans="1:54" ht="30" customHeight="1">
      <c r="A15" s="207"/>
      <c r="B15" s="207"/>
      <c r="C15" s="207"/>
      <c r="D15" s="207"/>
      <c r="E15" s="207"/>
      <c r="F15" s="207"/>
      <c r="G15" s="207"/>
      <c r="H15" s="207"/>
      <c r="I15" s="207"/>
      <c r="J15" s="207"/>
      <c r="K15" s="207"/>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row>
    <row r="16" spans="1:54" ht="30" customHeight="1">
      <c r="A16" s="207" t="s">
        <v>18</v>
      </c>
      <c r="B16" s="207"/>
      <c r="C16" s="207"/>
      <c r="D16" s="207"/>
      <c r="E16" s="207" t="s">
        <v>44</v>
      </c>
      <c r="F16" s="207"/>
      <c r="G16" s="207"/>
      <c r="H16" s="207"/>
      <c r="I16" s="207"/>
      <c r="J16" s="207"/>
      <c r="K16" s="207"/>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row>
    <row r="17" spans="1:54" ht="30" customHeight="1">
      <c r="A17" s="207"/>
      <c r="B17" s="207"/>
      <c r="C17" s="207"/>
      <c r="D17" s="207"/>
      <c r="E17" s="207"/>
      <c r="F17" s="207"/>
      <c r="G17" s="207"/>
      <c r="H17" s="207"/>
      <c r="I17" s="207"/>
      <c r="J17" s="207"/>
      <c r="K17" s="207"/>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row>
    <row r="18" spans="1:54" ht="30" customHeight="1">
      <c r="A18" s="207" t="s">
        <v>18</v>
      </c>
      <c r="B18" s="207"/>
      <c r="C18" s="207"/>
      <c r="D18" s="207"/>
      <c r="E18" s="207" t="s">
        <v>44</v>
      </c>
      <c r="F18" s="207"/>
      <c r="G18" s="207"/>
      <c r="H18" s="207"/>
      <c r="I18" s="207"/>
      <c r="J18" s="207"/>
      <c r="K18" s="207"/>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row>
    <row r="19" spans="1:54" ht="30" customHeight="1">
      <c r="A19" s="207"/>
      <c r="B19" s="207"/>
      <c r="C19" s="207"/>
      <c r="D19" s="207"/>
      <c r="E19" s="207"/>
      <c r="F19" s="207"/>
      <c r="G19" s="207"/>
      <c r="H19" s="207"/>
      <c r="I19" s="207"/>
      <c r="J19" s="207"/>
      <c r="K19" s="207"/>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row>
    <row r="20" spans="1:54" ht="30" customHeight="1">
      <c r="A20" s="207" t="s">
        <v>18</v>
      </c>
      <c r="B20" s="207"/>
      <c r="C20" s="207"/>
      <c r="D20" s="207"/>
      <c r="E20" s="207" t="s">
        <v>44</v>
      </c>
      <c r="F20" s="207"/>
      <c r="G20" s="207"/>
      <c r="H20" s="207"/>
      <c r="I20" s="207"/>
      <c r="J20" s="207"/>
      <c r="K20" s="207"/>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row>
    <row r="21" spans="1:54" ht="30" customHeight="1">
      <c r="A21" s="207"/>
      <c r="B21" s="207"/>
      <c r="C21" s="207"/>
      <c r="D21" s="207"/>
      <c r="E21" s="207"/>
      <c r="F21" s="207"/>
      <c r="G21" s="207"/>
      <c r="H21" s="207"/>
      <c r="I21" s="207"/>
      <c r="J21" s="207"/>
      <c r="K21" s="207"/>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row>
    <row r="22" spans="1:54" ht="30" customHeight="1">
      <c r="A22" s="207" t="s">
        <v>18</v>
      </c>
      <c r="B22" s="207"/>
      <c r="C22" s="207"/>
      <c r="D22" s="207"/>
      <c r="E22" s="207" t="s">
        <v>44</v>
      </c>
      <c r="F22" s="207"/>
      <c r="G22" s="207"/>
      <c r="H22" s="207"/>
      <c r="I22" s="207"/>
      <c r="J22" s="207"/>
      <c r="K22" s="207"/>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row>
    <row r="23" spans="1:54" ht="30" customHeight="1">
      <c r="A23" s="207"/>
      <c r="B23" s="207"/>
      <c r="C23" s="207"/>
      <c r="D23" s="207"/>
      <c r="E23" s="207"/>
      <c r="F23" s="207"/>
      <c r="G23" s="207"/>
      <c r="H23" s="207"/>
      <c r="I23" s="207"/>
      <c r="J23" s="207"/>
      <c r="K23" s="207"/>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row>
    <row r="24" spans="33:54" ht="4.5" customHeight="1">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row>
    <row r="25" spans="1:54" ht="24.75" customHeight="1">
      <c r="A25" s="205" t="s">
        <v>45</v>
      </c>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row>
    <row r="26" spans="2:44" ht="19.5" customHeight="1">
      <c r="B26" s="6" t="s">
        <v>46</v>
      </c>
      <c r="J26" s="212"/>
      <c r="K26" s="212"/>
      <c r="L26" s="212"/>
      <c r="M26" s="6" t="s">
        <v>47</v>
      </c>
      <c r="Q26" s="212"/>
      <c r="R26" s="212"/>
      <c r="S26" s="212"/>
      <c r="T26" s="6" t="s">
        <v>48</v>
      </c>
      <c r="Y26" s="213">
        <f>J26+Q26</f>
        <v>0</v>
      </c>
      <c r="Z26" s="213"/>
      <c r="AA26" s="213"/>
      <c r="AB26" s="6" t="s">
        <v>49</v>
      </c>
      <c r="AK26" s="7"/>
      <c r="AL26" s="7"/>
      <c r="AM26" s="212"/>
      <c r="AN26" s="212"/>
      <c r="AO26" s="212"/>
      <c r="AP26" s="6" t="s">
        <v>50</v>
      </c>
      <c r="AR26" s="6" t="s">
        <v>51</v>
      </c>
    </row>
    <row r="27" spans="28:52" ht="19.5" customHeight="1">
      <c r="AB27" s="206" t="s">
        <v>52</v>
      </c>
      <c r="AC27" s="206"/>
      <c r="AD27" s="206"/>
      <c r="AE27" s="206"/>
      <c r="AF27" s="206"/>
      <c r="AG27" s="206"/>
      <c r="AH27" s="206"/>
      <c r="AI27" s="206"/>
      <c r="AJ27" s="214">
        <f>Y26*1500-AM26*300</f>
        <v>0</v>
      </c>
      <c r="AK27" s="214"/>
      <c r="AL27" s="214"/>
      <c r="AM27" s="214"/>
      <c r="AN27" s="214"/>
      <c r="AO27" s="214"/>
      <c r="AP27" s="214"/>
      <c r="AQ27" s="214"/>
      <c r="AR27" s="214"/>
      <c r="AS27" s="214"/>
      <c r="AT27" s="214"/>
      <c r="AU27" s="214"/>
      <c r="AV27" s="214"/>
      <c r="AW27" s="214"/>
      <c r="AX27" s="214"/>
      <c r="AY27" s="214"/>
      <c r="AZ27" s="214"/>
    </row>
    <row r="28" spans="3:16" ht="19.5" customHeight="1">
      <c r="C28" s="6" t="s">
        <v>53</v>
      </c>
      <c r="F28" s="212" t="s">
        <v>54</v>
      </c>
      <c r="G28" s="212"/>
      <c r="H28" s="6" t="s">
        <v>55</v>
      </c>
      <c r="J28" s="212" t="s">
        <v>54</v>
      </c>
      <c r="K28" s="212"/>
      <c r="L28" s="6" t="s">
        <v>56</v>
      </c>
      <c r="N28" s="212" t="s">
        <v>54</v>
      </c>
      <c r="O28" s="212"/>
      <c r="P28" s="6" t="s">
        <v>57</v>
      </c>
    </row>
    <row r="29" ht="4.5" customHeight="1"/>
    <row r="30" spans="14:52" ht="19.5" customHeight="1">
      <c r="N30" s="6" t="s">
        <v>58</v>
      </c>
      <c r="U30" s="212" t="s">
        <v>41</v>
      </c>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row>
    <row r="31" spans="21:52" ht="19.5" customHeight="1">
      <c r="U31" s="212" t="s">
        <v>59</v>
      </c>
      <c r="V31" s="212"/>
      <c r="W31" s="212"/>
      <c r="X31" s="212" t="s">
        <v>60</v>
      </c>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row>
    <row r="32" spans="21:52" ht="19.5" customHeight="1">
      <c r="U32" s="212" t="s">
        <v>59</v>
      </c>
      <c r="V32" s="212"/>
      <c r="W32" s="212"/>
      <c r="X32" s="212" t="s">
        <v>61</v>
      </c>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row>
    <row r="33" ht="27.75" customHeight="1"/>
  </sheetData>
  <sheetProtection/>
  <mergeCells count="105">
    <mergeCell ref="U31:W31"/>
    <mergeCell ref="X31:AB31"/>
    <mergeCell ref="AC31:AZ31"/>
    <mergeCell ref="U32:W32"/>
    <mergeCell ref="X32:AB32"/>
    <mergeCell ref="AC32:AZ32"/>
    <mergeCell ref="AB27:AI27"/>
    <mergeCell ref="AJ27:AZ27"/>
    <mergeCell ref="F28:G28"/>
    <mergeCell ref="J28:K28"/>
    <mergeCell ref="N28:O28"/>
    <mergeCell ref="U30:AB30"/>
    <mergeCell ref="AC30:AZ30"/>
    <mergeCell ref="AG24:BB24"/>
    <mergeCell ref="A25:BB25"/>
    <mergeCell ref="J26:L26"/>
    <mergeCell ref="Q26:S26"/>
    <mergeCell ref="Y26:AA26"/>
    <mergeCell ref="AM26:AO26"/>
    <mergeCell ref="A22:D23"/>
    <mergeCell ref="E22:K23"/>
    <mergeCell ref="L22:X22"/>
    <mergeCell ref="Y22:AF22"/>
    <mergeCell ref="AG22:BB22"/>
    <mergeCell ref="L23:X23"/>
    <mergeCell ref="Y23:AF23"/>
    <mergeCell ref="AG23:BB23"/>
    <mergeCell ref="A20:D21"/>
    <mergeCell ref="E20:K21"/>
    <mergeCell ref="L20:X20"/>
    <mergeCell ref="Y20:AF20"/>
    <mergeCell ref="AG20:BB20"/>
    <mergeCell ref="L21:X21"/>
    <mergeCell ref="Y21:AF21"/>
    <mergeCell ref="AG21:BB21"/>
    <mergeCell ref="A18:D19"/>
    <mergeCell ref="E18:K19"/>
    <mergeCell ref="L18:X18"/>
    <mergeCell ref="Y18:AF18"/>
    <mergeCell ref="AG18:BB18"/>
    <mergeCell ref="L19:X19"/>
    <mergeCell ref="Y19:AF19"/>
    <mergeCell ref="AG19:BB19"/>
    <mergeCell ref="A16:D17"/>
    <mergeCell ref="E16:K17"/>
    <mergeCell ref="L16:X16"/>
    <mergeCell ref="Y16:AF16"/>
    <mergeCell ref="AG16:BB16"/>
    <mergeCell ref="L17:X17"/>
    <mergeCell ref="Y17:AF17"/>
    <mergeCell ref="AG17:BB17"/>
    <mergeCell ref="A14:D15"/>
    <mergeCell ref="E14:K15"/>
    <mergeCell ref="L14:X14"/>
    <mergeCell ref="Y14:AF14"/>
    <mergeCell ref="AG14:BB14"/>
    <mergeCell ref="L15:X15"/>
    <mergeCell ref="Y15:AF15"/>
    <mergeCell ref="AG15:BB15"/>
    <mergeCell ref="A12:D13"/>
    <mergeCell ref="E12:K13"/>
    <mergeCell ref="L12:X12"/>
    <mergeCell ref="Y12:AF12"/>
    <mergeCell ref="AG12:BB12"/>
    <mergeCell ref="L13:X13"/>
    <mergeCell ref="Y13:AF13"/>
    <mergeCell ref="AG13:BB13"/>
    <mergeCell ref="A10:D10"/>
    <mergeCell ref="E10:K10"/>
    <mergeCell ref="L10:X10"/>
    <mergeCell ref="Y10:AF10"/>
    <mergeCell ref="AG10:BB10"/>
    <mergeCell ref="A11:D11"/>
    <mergeCell ref="E11:K11"/>
    <mergeCell ref="L11:X11"/>
    <mergeCell ref="Y11:AF11"/>
    <mergeCell ref="AG11:BB11"/>
    <mergeCell ref="A8:D8"/>
    <mergeCell ref="E8:K8"/>
    <mergeCell ref="L8:X8"/>
    <mergeCell ref="Y8:AF8"/>
    <mergeCell ref="AG8:BB8"/>
    <mergeCell ref="A9:D9"/>
    <mergeCell ref="E9:K9"/>
    <mergeCell ref="L9:X9"/>
    <mergeCell ref="Y9:AF9"/>
    <mergeCell ref="AG9:BB9"/>
    <mergeCell ref="A6:D6"/>
    <mergeCell ref="E6:K6"/>
    <mergeCell ref="L6:X6"/>
    <mergeCell ref="Y6:AF6"/>
    <mergeCell ref="AG6:BB6"/>
    <mergeCell ref="A7:D7"/>
    <mergeCell ref="E7:K7"/>
    <mergeCell ref="L7:X7"/>
    <mergeCell ref="Y7:AF7"/>
    <mergeCell ref="AG7:BB7"/>
    <mergeCell ref="A1:BB1"/>
    <mergeCell ref="AB3:AL3"/>
    <mergeCell ref="AM3:BB3"/>
    <mergeCell ref="A5:D5"/>
    <mergeCell ref="E5:K5"/>
    <mergeCell ref="L5:X5"/>
    <mergeCell ref="Y5:AF5"/>
    <mergeCell ref="AG5:BB5"/>
  </mergeCells>
  <dataValidations count="5">
    <dataValidation type="list" allowBlank="1" showInputMessage="1" showErrorMessage="1" sqref="A6:D12 A14:D14 A16:D16 A18:D18 A20:D20 A22:D22">
      <formula1>"　　,男,女"</formula1>
    </dataValidation>
    <dataValidation type="list" allowBlank="1" showInputMessage="1" showErrorMessage="1" sqref="N28:O28">
      <formula1>"　,1,2,3,4,5,6,7,8,9,10,11,12,13,14,15,16,17,18,19,20,21,22,23,24,25,26,27,28,29,30,31"</formula1>
    </dataValidation>
    <dataValidation type="list" showInputMessage="1" showErrorMessage="1" sqref="J28:K28">
      <formula1>"　,1,2,3,4,5,6,7,8,9,10,11,12,"</formula1>
    </dataValidation>
    <dataValidation type="list" allowBlank="1" showInputMessage="1" showErrorMessage="1" sqref="F28:G28">
      <formula1>"　,１９,２０,２１,２２"</formula1>
    </dataValidation>
    <dataValidation type="list" allowBlank="1" showInputMessage="1" showErrorMessage="1" sqref="E6:K11">
      <formula1>"　,選手権単,U-16単,U-13単"</formula1>
    </dataValidation>
  </dataValidations>
  <printOptions/>
  <pageMargins left="0.65" right="0.7" top="0.8" bottom="0.67" header="0.512" footer="0.512"/>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A1:K269"/>
  <sheetViews>
    <sheetView tabSelected="1" workbookViewId="0" topLeftCell="B120">
      <selection activeCell="A242" sqref="A242:I243"/>
    </sheetView>
  </sheetViews>
  <sheetFormatPr defaultColWidth="7.625" defaultRowHeight="18" customHeight="1"/>
  <cols>
    <col min="1" max="10" width="15.625" style="90" customWidth="1"/>
    <col min="11" max="11" width="1.00390625" style="90" customWidth="1"/>
    <col min="12" max="12" width="1.75390625" style="90" customWidth="1"/>
    <col min="13" max="16384" width="7.625" style="90" customWidth="1"/>
  </cols>
  <sheetData>
    <row r="1" spans="1:11" s="10" customFormat="1" ht="28.5">
      <c r="A1" s="215" t="s">
        <v>503</v>
      </c>
      <c r="B1" s="215"/>
      <c r="C1" s="215"/>
      <c r="D1" s="215"/>
      <c r="E1" s="215"/>
      <c r="F1" s="215"/>
      <c r="G1" s="215"/>
      <c r="H1" s="215"/>
      <c r="I1" s="215"/>
      <c r="J1" s="215"/>
      <c r="K1" s="215"/>
    </row>
    <row r="2" spans="1:11" s="10" customFormat="1" ht="16.5" customHeight="1">
      <c r="A2" s="9"/>
      <c r="B2" s="9"/>
      <c r="C2" s="9"/>
      <c r="D2" s="9"/>
      <c r="E2" s="9"/>
      <c r="F2" s="9"/>
      <c r="G2" s="9"/>
      <c r="H2" s="9"/>
      <c r="I2" s="9"/>
      <c r="J2" s="9"/>
      <c r="K2" s="9"/>
    </row>
    <row r="3" spans="1:11" s="12" customFormat="1" ht="16.5" customHeight="1">
      <c r="A3" s="216" t="s">
        <v>66</v>
      </c>
      <c r="B3" s="216"/>
      <c r="C3" s="216"/>
      <c r="D3" s="216"/>
      <c r="E3" s="11"/>
      <c r="F3" s="11"/>
      <c r="G3" s="11"/>
      <c r="H3" s="11"/>
      <c r="I3" s="11"/>
      <c r="J3" s="11"/>
      <c r="K3" s="11"/>
    </row>
    <row r="4" spans="1:11" s="14" customFormat="1" ht="16.5" customHeight="1">
      <c r="A4" s="13" t="s">
        <v>202</v>
      </c>
      <c r="B4" s="13"/>
      <c r="C4" s="13"/>
      <c r="D4" s="13"/>
      <c r="E4" s="13"/>
      <c r="F4" s="13"/>
      <c r="G4" s="13"/>
      <c r="H4" s="13"/>
      <c r="I4" s="13"/>
      <c r="J4" s="13"/>
      <c r="K4" s="13"/>
    </row>
    <row r="5" spans="1:9" s="20" customFormat="1" ht="16.5" customHeight="1">
      <c r="A5" s="15" t="s">
        <v>127</v>
      </c>
      <c r="B5" s="16" t="s">
        <v>185</v>
      </c>
      <c r="C5" s="17" t="s">
        <v>70</v>
      </c>
      <c r="D5" s="17" t="s">
        <v>186</v>
      </c>
      <c r="E5" s="18" t="s">
        <v>187</v>
      </c>
      <c r="F5" s="17" t="s">
        <v>188</v>
      </c>
      <c r="G5" s="17" t="s">
        <v>189</v>
      </c>
      <c r="H5" s="17" t="s">
        <v>190</v>
      </c>
      <c r="I5" s="19" t="s">
        <v>191</v>
      </c>
    </row>
    <row r="6" spans="1:9" s="20" customFormat="1" ht="16.5" customHeight="1">
      <c r="A6" s="21"/>
      <c r="B6" s="22" t="s">
        <v>78</v>
      </c>
      <c r="C6" s="23" t="s">
        <v>79</v>
      </c>
      <c r="D6" s="24" t="s">
        <v>94</v>
      </c>
      <c r="E6" s="23" t="s">
        <v>85</v>
      </c>
      <c r="F6" s="23" t="s">
        <v>97</v>
      </c>
      <c r="G6" s="23" t="s">
        <v>97</v>
      </c>
      <c r="H6" s="23" t="s">
        <v>165</v>
      </c>
      <c r="I6" s="25" t="s">
        <v>97</v>
      </c>
    </row>
    <row r="7" spans="1:9" s="20" customFormat="1" ht="16.5" customHeight="1">
      <c r="A7" s="26"/>
      <c r="B7" s="27" t="s">
        <v>192</v>
      </c>
      <c r="C7" s="28" t="s">
        <v>193</v>
      </c>
      <c r="D7" s="28" t="s">
        <v>194</v>
      </c>
      <c r="E7" s="29" t="s">
        <v>195</v>
      </c>
      <c r="F7" s="28" t="s">
        <v>196</v>
      </c>
      <c r="G7" s="28" t="s">
        <v>197</v>
      </c>
      <c r="H7" s="29" t="s">
        <v>68</v>
      </c>
      <c r="I7" s="30" t="s">
        <v>198</v>
      </c>
    </row>
    <row r="8" spans="1:10" s="13" customFormat="1" ht="16.5" customHeight="1">
      <c r="A8" s="21"/>
      <c r="B8" s="22" t="s">
        <v>199</v>
      </c>
      <c r="C8" s="23" t="s">
        <v>78</v>
      </c>
      <c r="D8" s="23" t="s">
        <v>94</v>
      </c>
      <c r="E8" s="23" t="s">
        <v>200</v>
      </c>
      <c r="F8" s="23" t="s">
        <v>97</v>
      </c>
      <c r="G8" s="23" t="s">
        <v>97</v>
      </c>
      <c r="H8" s="23" t="s">
        <v>78</v>
      </c>
      <c r="I8" s="25" t="s">
        <v>97</v>
      </c>
      <c r="J8" s="20"/>
    </row>
    <row r="9" spans="1:9" s="20" customFormat="1" ht="16.5" customHeight="1">
      <c r="A9" s="31" t="s">
        <v>129</v>
      </c>
      <c r="B9" s="32" t="s">
        <v>192</v>
      </c>
      <c r="C9" s="33" t="s">
        <v>70</v>
      </c>
      <c r="D9" s="33" t="s">
        <v>67</v>
      </c>
      <c r="E9" s="33" t="s">
        <v>68</v>
      </c>
      <c r="F9" s="33" t="s">
        <v>194</v>
      </c>
      <c r="G9" s="33" t="s">
        <v>185</v>
      </c>
      <c r="H9" s="33" t="s">
        <v>193</v>
      </c>
      <c r="I9" s="34" t="s">
        <v>201</v>
      </c>
    </row>
    <row r="10" spans="1:9" s="20" customFormat="1" ht="16.5" customHeight="1">
      <c r="A10" s="35"/>
      <c r="B10" s="36" t="s">
        <v>199</v>
      </c>
      <c r="C10" s="37" t="s">
        <v>79</v>
      </c>
      <c r="D10" s="37" t="s">
        <v>79</v>
      </c>
      <c r="E10" s="37" t="s">
        <v>78</v>
      </c>
      <c r="F10" s="37" t="s">
        <v>94</v>
      </c>
      <c r="G10" s="37" t="s">
        <v>78</v>
      </c>
      <c r="H10" s="37" t="s">
        <v>78</v>
      </c>
      <c r="I10" s="38" t="s">
        <v>78</v>
      </c>
    </row>
    <row r="11" spans="1:9" s="20" customFormat="1" ht="16.5" customHeight="1">
      <c r="A11" s="26" t="s">
        <v>71</v>
      </c>
      <c r="B11" s="39"/>
      <c r="C11" s="28"/>
      <c r="D11" s="28"/>
      <c r="E11" s="28"/>
      <c r="F11" s="28"/>
      <c r="G11" s="29"/>
      <c r="H11" s="28"/>
      <c r="I11" s="30"/>
    </row>
    <row r="12" spans="1:9" s="20" customFormat="1" ht="16.5" customHeight="1">
      <c r="A12" s="21"/>
      <c r="B12" s="22"/>
      <c r="C12" s="23"/>
      <c r="D12" s="23"/>
      <c r="E12" s="23"/>
      <c r="F12" s="23"/>
      <c r="G12" s="23"/>
      <c r="H12" s="23"/>
      <c r="I12" s="25"/>
    </row>
    <row r="13" spans="1:9" s="20" customFormat="1" ht="16.5" customHeight="1">
      <c r="A13" s="26"/>
      <c r="B13" s="39"/>
      <c r="C13" s="28"/>
      <c r="D13" s="28"/>
      <c r="E13" s="29"/>
      <c r="F13" s="28"/>
      <c r="G13" s="28"/>
      <c r="H13" s="29"/>
      <c r="I13" s="40"/>
    </row>
    <row r="14" spans="1:10" s="13" customFormat="1" ht="16.5" customHeight="1">
      <c r="A14" s="21"/>
      <c r="B14" s="22"/>
      <c r="C14" s="23"/>
      <c r="D14" s="23"/>
      <c r="E14" s="23"/>
      <c r="F14" s="23"/>
      <c r="G14" s="23"/>
      <c r="H14" s="23"/>
      <c r="I14" s="25"/>
      <c r="J14" s="20"/>
    </row>
    <row r="15" spans="1:9" s="20" customFormat="1" ht="16.5" customHeight="1">
      <c r="A15" s="31" t="s">
        <v>72</v>
      </c>
      <c r="B15" s="32"/>
      <c r="C15" s="33"/>
      <c r="D15" s="33"/>
      <c r="E15" s="33"/>
      <c r="F15" s="33"/>
      <c r="G15" s="33"/>
      <c r="H15" s="33"/>
      <c r="I15" s="34"/>
    </row>
    <row r="16" spans="1:9" s="20" customFormat="1" ht="16.5" customHeight="1">
      <c r="A16" s="41"/>
      <c r="B16" s="42"/>
      <c r="C16" s="43"/>
      <c r="D16" s="43"/>
      <c r="E16" s="43"/>
      <c r="F16" s="43"/>
      <c r="G16" s="43"/>
      <c r="H16" s="43"/>
      <c r="I16" s="44"/>
    </row>
    <row r="17" spans="1:11" s="69" customFormat="1" ht="16.5" customHeight="1">
      <c r="A17" s="13" t="s">
        <v>218</v>
      </c>
      <c r="B17" s="13"/>
      <c r="C17" s="13"/>
      <c r="D17" s="13"/>
      <c r="E17" s="13"/>
      <c r="F17" s="13"/>
      <c r="G17" s="13"/>
      <c r="H17" s="13"/>
      <c r="I17" s="13"/>
      <c r="J17" s="68"/>
      <c r="K17" s="68"/>
    </row>
    <row r="18" spans="1:9" s="69" customFormat="1" ht="16.5" customHeight="1">
      <c r="A18" s="15" t="s">
        <v>83</v>
      </c>
      <c r="B18" s="70" t="s">
        <v>219</v>
      </c>
      <c r="C18" s="71" t="s">
        <v>156</v>
      </c>
      <c r="D18" s="71" t="s">
        <v>157</v>
      </c>
      <c r="E18" s="71" t="s">
        <v>158</v>
      </c>
      <c r="F18" s="71" t="s">
        <v>221</v>
      </c>
      <c r="G18" s="71" t="s">
        <v>159</v>
      </c>
      <c r="H18" s="17" t="s">
        <v>160</v>
      </c>
      <c r="I18" s="19" t="s">
        <v>130</v>
      </c>
    </row>
    <row r="19" spans="1:9" s="69" customFormat="1" ht="16.5" customHeight="1">
      <c r="A19" s="26"/>
      <c r="B19" s="72" t="s">
        <v>79</v>
      </c>
      <c r="C19" s="23" t="s">
        <v>220</v>
      </c>
      <c r="D19" s="23" t="s">
        <v>79</v>
      </c>
      <c r="E19" s="24" t="s">
        <v>79</v>
      </c>
      <c r="F19" s="24" t="s">
        <v>79</v>
      </c>
      <c r="G19" s="24" t="s">
        <v>79</v>
      </c>
      <c r="H19" s="23" t="s">
        <v>79</v>
      </c>
      <c r="I19" s="25" t="s">
        <v>79</v>
      </c>
    </row>
    <row r="20" spans="1:9" s="69" customFormat="1" ht="16.5" customHeight="1">
      <c r="A20" s="26"/>
      <c r="B20" s="84" t="s">
        <v>161</v>
      </c>
      <c r="C20" s="58" t="s">
        <v>162</v>
      </c>
      <c r="D20" s="58" t="s">
        <v>163</v>
      </c>
      <c r="E20" s="58" t="s">
        <v>164</v>
      </c>
      <c r="F20" s="58"/>
      <c r="G20" s="58"/>
      <c r="H20" s="33"/>
      <c r="I20" s="34"/>
    </row>
    <row r="21" spans="1:9" s="69" customFormat="1" ht="16.5" customHeight="1">
      <c r="A21" s="35"/>
      <c r="B21" s="87" t="s">
        <v>166</v>
      </c>
      <c r="C21" s="37" t="s">
        <v>167</v>
      </c>
      <c r="D21" s="37" t="s">
        <v>168</v>
      </c>
      <c r="E21" s="75" t="s">
        <v>169</v>
      </c>
      <c r="F21" s="75"/>
      <c r="G21" s="75"/>
      <c r="H21" s="37"/>
      <c r="I21" s="38"/>
    </row>
    <row r="22" spans="1:9" s="69" customFormat="1" ht="16.5" customHeight="1">
      <c r="A22" s="31" t="s">
        <v>86</v>
      </c>
      <c r="B22" s="84" t="s">
        <v>170</v>
      </c>
      <c r="C22" s="58" t="s">
        <v>171</v>
      </c>
      <c r="D22" s="58" t="s">
        <v>172</v>
      </c>
      <c r="E22" s="85" t="s">
        <v>173</v>
      </c>
      <c r="F22" s="58" t="s">
        <v>174</v>
      </c>
      <c r="G22" s="58" t="s">
        <v>175</v>
      </c>
      <c r="H22" s="58" t="s">
        <v>176</v>
      </c>
      <c r="I22" s="34" t="s">
        <v>177</v>
      </c>
    </row>
    <row r="23" spans="1:9" s="69" customFormat="1" ht="16.5" customHeight="1">
      <c r="A23" s="26"/>
      <c r="B23" s="87" t="s">
        <v>184</v>
      </c>
      <c r="C23" s="75" t="s">
        <v>184</v>
      </c>
      <c r="D23" s="75" t="s">
        <v>184</v>
      </c>
      <c r="E23" s="75" t="s">
        <v>184</v>
      </c>
      <c r="F23" s="75" t="s">
        <v>184</v>
      </c>
      <c r="G23" s="75" t="s">
        <v>184</v>
      </c>
      <c r="H23" s="75" t="s">
        <v>184</v>
      </c>
      <c r="I23" s="149" t="s">
        <v>184</v>
      </c>
    </row>
    <row r="24" spans="1:9" s="69" customFormat="1" ht="16.5" customHeight="1">
      <c r="A24" s="26"/>
      <c r="B24" s="73" t="s">
        <v>178</v>
      </c>
      <c r="C24" s="64"/>
      <c r="D24" s="64"/>
      <c r="E24" s="64"/>
      <c r="F24" s="64"/>
      <c r="G24" s="64"/>
      <c r="H24" s="64"/>
      <c r="I24" s="30"/>
    </row>
    <row r="25" spans="1:9" s="69" customFormat="1" ht="16.5" customHeight="1">
      <c r="A25" s="26"/>
      <c r="B25" s="72" t="s">
        <v>184</v>
      </c>
      <c r="C25" s="24"/>
      <c r="D25" s="24"/>
      <c r="E25" s="24"/>
      <c r="F25" s="24"/>
      <c r="G25" s="24"/>
      <c r="H25" s="24"/>
      <c r="I25" s="30"/>
    </row>
    <row r="26" spans="1:10" s="69" customFormat="1" ht="16.5" customHeight="1">
      <c r="A26" s="15" t="s">
        <v>87</v>
      </c>
      <c r="B26" s="70" t="s">
        <v>219</v>
      </c>
      <c r="C26" s="71" t="s">
        <v>221</v>
      </c>
      <c r="D26" s="71" t="s">
        <v>130</v>
      </c>
      <c r="E26" s="71" t="s">
        <v>162</v>
      </c>
      <c r="F26" s="71"/>
      <c r="G26" s="71"/>
      <c r="H26" s="71"/>
      <c r="I26" s="19"/>
      <c r="J26" s="20"/>
    </row>
    <row r="27" spans="1:10" s="69" customFormat="1" ht="16.5" customHeight="1">
      <c r="A27" s="21"/>
      <c r="B27" s="72" t="s">
        <v>79</v>
      </c>
      <c r="C27" s="24" t="s">
        <v>79</v>
      </c>
      <c r="D27" s="24" t="s">
        <v>79</v>
      </c>
      <c r="E27" s="24" t="s">
        <v>167</v>
      </c>
      <c r="F27" s="24"/>
      <c r="G27" s="24"/>
      <c r="H27" s="24"/>
      <c r="I27" s="25"/>
      <c r="J27" s="20"/>
    </row>
    <row r="28" spans="1:10" s="69" customFormat="1" ht="16.5" customHeight="1">
      <c r="A28" s="26"/>
      <c r="B28" s="73" t="s">
        <v>158</v>
      </c>
      <c r="C28" s="64" t="s">
        <v>159</v>
      </c>
      <c r="D28" s="64" t="s">
        <v>156</v>
      </c>
      <c r="E28" s="64" t="s">
        <v>163</v>
      </c>
      <c r="F28" s="64"/>
      <c r="G28" s="64"/>
      <c r="H28" s="64"/>
      <c r="I28" s="30"/>
      <c r="J28" s="20"/>
    </row>
    <row r="29" spans="1:10" s="68" customFormat="1" ht="16.5" customHeight="1">
      <c r="A29" s="78"/>
      <c r="B29" s="74" t="s">
        <v>79</v>
      </c>
      <c r="C29" s="75" t="s">
        <v>79</v>
      </c>
      <c r="D29" s="75" t="s">
        <v>220</v>
      </c>
      <c r="E29" s="75" t="s">
        <v>168</v>
      </c>
      <c r="F29" s="24"/>
      <c r="G29" s="24"/>
      <c r="H29" s="24"/>
      <c r="I29" s="25"/>
      <c r="J29" s="20"/>
    </row>
    <row r="30" spans="1:10" s="69" customFormat="1" ht="16.5" customHeight="1">
      <c r="A30" s="31" t="s">
        <v>88</v>
      </c>
      <c r="B30" s="73" t="s">
        <v>176</v>
      </c>
      <c r="C30" s="58" t="s">
        <v>177</v>
      </c>
      <c r="D30" s="58" t="s">
        <v>174</v>
      </c>
      <c r="E30" s="58" t="s">
        <v>171</v>
      </c>
      <c r="F30" s="58"/>
      <c r="G30" s="58"/>
      <c r="H30" s="58"/>
      <c r="I30" s="82"/>
      <c r="J30" s="20"/>
    </row>
    <row r="31" spans="1:10" s="69" customFormat="1" ht="16.5" customHeight="1">
      <c r="A31" s="21"/>
      <c r="B31" s="72" t="s">
        <v>184</v>
      </c>
      <c r="C31" s="24" t="s">
        <v>184</v>
      </c>
      <c r="D31" s="24" t="s">
        <v>184</v>
      </c>
      <c r="E31" s="64" t="s">
        <v>184</v>
      </c>
      <c r="F31" s="24"/>
      <c r="G31" s="24"/>
      <c r="H31" s="24"/>
      <c r="I31" s="25"/>
      <c r="J31" s="20"/>
    </row>
    <row r="32" spans="1:10" s="69" customFormat="1" ht="16.5" customHeight="1">
      <c r="A32" s="26"/>
      <c r="B32" s="73" t="s">
        <v>175</v>
      </c>
      <c r="C32" s="64" t="s">
        <v>178</v>
      </c>
      <c r="D32" s="64" t="s">
        <v>173</v>
      </c>
      <c r="E32" s="83" t="s">
        <v>170</v>
      </c>
      <c r="F32" s="64"/>
      <c r="G32" s="64"/>
      <c r="H32" s="64"/>
      <c r="I32" s="40"/>
      <c r="J32" s="20"/>
    </row>
    <row r="33" spans="1:10" s="68" customFormat="1" ht="16.5" customHeight="1">
      <c r="A33" s="65"/>
      <c r="B33" s="88" t="s">
        <v>184</v>
      </c>
      <c r="C33" s="66" t="s">
        <v>184</v>
      </c>
      <c r="D33" s="66" t="s">
        <v>184</v>
      </c>
      <c r="E33" s="66" t="s">
        <v>184</v>
      </c>
      <c r="F33" s="66"/>
      <c r="G33" s="66"/>
      <c r="H33" s="66"/>
      <c r="I33" s="44"/>
      <c r="J33" s="20"/>
    </row>
    <row r="34" spans="1:11" s="20" customFormat="1" ht="16.5" customHeight="1">
      <c r="A34" s="13" t="s">
        <v>217</v>
      </c>
      <c r="B34" s="13"/>
      <c r="C34" s="13"/>
      <c r="D34" s="13"/>
      <c r="E34" s="13"/>
      <c r="F34" s="13"/>
      <c r="G34" s="13"/>
      <c r="H34" s="13"/>
      <c r="I34" s="13"/>
      <c r="J34" s="13"/>
      <c r="K34" s="13"/>
    </row>
    <row r="35" spans="1:9" s="20" customFormat="1" ht="16.5" customHeight="1">
      <c r="A35" s="15" t="s">
        <v>73</v>
      </c>
      <c r="B35" s="45" t="s">
        <v>203</v>
      </c>
      <c r="C35" s="17" t="s">
        <v>204</v>
      </c>
      <c r="D35" s="17" t="s">
        <v>205</v>
      </c>
      <c r="E35" s="17"/>
      <c r="F35" s="17"/>
      <c r="G35" s="17"/>
      <c r="H35" s="17"/>
      <c r="I35" s="19"/>
    </row>
    <row r="36" spans="1:9" s="20" customFormat="1" ht="16.5" customHeight="1">
      <c r="A36" s="21"/>
      <c r="B36" s="46" t="s">
        <v>206</v>
      </c>
      <c r="C36" s="23" t="s">
        <v>207</v>
      </c>
      <c r="D36" s="23" t="s">
        <v>76</v>
      </c>
      <c r="E36" s="23"/>
      <c r="F36" s="23"/>
      <c r="G36" s="23"/>
      <c r="H36" s="23"/>
      <c r="I36" s="25"/>
    </row>
    <row r="37" spans="1:9" s="20" customFormat="1" ht="16.5" customHeight="1">
      <c r="A37" s="26"/>
      <c r="B37" s="47" t="s">
        <v>208</v>
      </c>
      <c r="C37" s="28" t="s">
        <v>209</v>
      </c>
      <c r="D37" s="28" t="s">
        <v>210</v>
      </c>
      <c r="E37" s="28"/>
      <c r="F37" s="28"/>
      <c r="G37" s="28"/>
      <c r="H37" s="28"/>
      <c r="I37" s="30"/>
    </row>
    <row r="38" spans="1:10" s="13" customFormat="1" ht="16.5" customHeight="1">
      <c r="A38" s="21"/>
      <c r="B38" s="46" t="s">
        <v>211</v>
      </c>
      <c r="C38" s="23" t="s">
        <v>212</v>
      </c>
      <c r="D38" s="23" t="s">
        <v>211</v>
      </c>
      <c r="E38" s="23"/>
      <c r="F38" s="23"/>
      <c r="G38" s="23"/>
      <c r="H38" s="23"/>
      <c r="I38" s="25"/>
      <c r="J38" s="20"/>
    </row>
    <row r="39" spans="1:10" s="13" customFormat="1" ht="16.5" customHeight="1">
      <c r="A39" s="48"/>
      <c r="B39" s="49"/>
      <c r="C39" s="50"/>
      <c r="D39" s="50"/>
      <c r="E39" s="50"/>
      <c r="F39" s="50"/>
      <c r="G39" s="51"/>
      <c r="H39" s="51"/>
      <c r="I39" s="52"/>
      <c r="J39" s="20"/>
    </row>
    <row r="40" spans="1:10" s="13" customFormat="1" ht="16.5" customHeight="1">
      <c r="A40" s="48"/>
      <c r="B40" s="22"/>
      <c r="C40" s="23"/>
      <c r="D40" s="23"/>
      <c r="E40" s="23"/>
      <c r="F40" s="23"/>
      <c r="G40" s="23"/>
      <c r="H40" s="23"/>
      <c r="I40" s="25"/>
      <c r="J40" s="20"/>
    </row>
    <row r="41" spans="1:10" s="13" customFormat="1" ht="16.5" customHeight="1">
      <c r="A41" s="48"/>
      <c r="B41" s="53"/>
      <c r="C41" s="54"/>
      <c r="D41" s="54"/>
      <c r="E41" s="54"/>
      <c r="F41" s="54"/>
      <c r="G41" s="23"/>
      <c r="H41" s="23"/>
      <c r="I41" s="25"/>
      <c r="J41" s="20"/>
    </row>
    <row r="42" spans="1:10" s="13" customFormat="1" ht="16.5" customHeight="1">
      <c r="A42" s="55"/>
      <c r="B42" s="36"/>
      <c r="C42" s="37"/>
      <c r="D42" s="37"/>
      <c r="E42" s="37"/>
      <c r="F42" s="37"/>
      <c r="G42" s="37"/>
      <c r="H42" s="37"/>
      <c r="I42" s="38"/>
      <c r="J42" s="20"/>
    </row>
    <row r="43" spans="1:9" s="20" customFormat="1" ht="16.5" customHeight="1">
      <c r="A43" s="26" t="s">
        <v>77</v>
      </c>
      <c r="B43" s="39" t="s">
        <v>204</v>
      </c>
      <c r="C43" s="28" t="s">
        <v>213</v>
      </c>
      <c r="D43" s="28" t="s">
        <v>214</v>
      </c>
      <c r="E43" s="28" t="s">
        <v>205</v>
      </c>
      <c r="F43" s="28" t="s">
        <v>209</v>
      </c>
      <c r="G43" s="28"/>
      <c r="H43" s="28"/>
      <c r="I43" s="30"/>
    </row>
    <row r="44" spans="1:9" s="20" customFormat="1" ht="16.5" customHeight="1">
      <c r="A44" s="26"/>
      <c r="B44" s="22" t="s">
        <v>207</v>
      </c>
      <c r="C44" s="23" t="s">
        <v>215</v>
      </c>
      <c r="D44" s="23" t="s">
        <v>216</v>
      </c>
      <c r="E44" s="23" t="s">
        <v>76</v>
      </c>
      <c r="F44" s="23" t="s">
        <v>212</v>
      </c>
      <c r="G44" s="23"/>
      <c r="H44" s="23"/>
      <c r="I44" s="25"/>
    </row>
    <row r="45" spans="1:9" s="20" customFormat="1" ht="16.5" customHeight="1">
      <c r="A45" s="26"/>
      <c r="B45" s="49"/>
      <c r="C45" s="50"/>
      <c r="D45" s="50"/>
      <c r="E45" s="56"/>
      <c r="F45" s="50"/>
      <c r="G45" s="50"/>
      <c r="H45" s="50"/>
      <c r="I45" s="57"/>
    </row>
    <row r="46" spans="1:9" s="20" customFormat="1" ht="16.5" customHeight="1">
      <c r="A46" s="26"/>
      <c r="B46" s="22"/>
      <c r="C46" s="23"/>
      <c r="D46" s="23"/>
      <c r="E46" s="24"/>
      <c r="F46" s="37"/>
      <c r="G46" s="37"/>
      <c r="H46" s="37"/>
      <c r="I46" s="38"/>
    </row>
    <row r="47" spans="1:9" s="20" customFormat="1" ht="16.5" customHeight="1">
      <c r="A47" s="31" t="s">
        <v>80</v>
      </c>
      <c r="B47" s="32"/>
      <c r="C47" s="33"/>
      <c r="D47" s="33"/>
      <c r="E47" s="33"/>
      <c r="F47" s="58"/>
      <c r="G47" s="59"/>
      <c r="H47" s="59"/>
      <c r="I47" s="60"/>
    </row>
    <row r="48" spans="1:9" s="20" customFormat="1" ht="16.5" customHeight="1">
      <c r="A48" s="21"/>
      <c r="B48" s="22"/>
      <c r="C48" s="23"/>
      <c r="D48" s="23"/>
      <c r="E48" s="23"/>
      <c r="F48" s="24"/>
      <c r="G48" s="61"/>
      <c r="H48" s="62"/>
      <c r="I48" s="63"/>
    </row>
    <row r="49" spans="1:9" s="20" customFormat="1" ht="16.5" customHeight="1">
      <c r="A49" s="41"/>
      <c r="B49" s="150"/>
      <c r="C49" s="153"/>
      <c r="D49" s="153"/>
      <c r="E49" s="153"/>
      <c r="F49" s="154"/>
      <c r="G49" s="67"/>
      <c r="H49" s="67"/>
      <c r="I49" s="155"/>
    </row>
    <row r="50" spans="1:11" s="69" customFormat="1" ht="16.5" customHeight="1">
      <c r="A50" s="13" t="s">
        <v>135</v>
      </c>
      <c r="B50" s="13"/>
      <c r="C50" s="13"/>
      <c r="D50" s="13"/>
      <c r="E50" s="13"/>
      <c r="F50" s="13"/>
      <c r="G50" s="13"/>
      <c r="H50" s="13"/>
      <c r="I50" s="13"/>
      <c r="J50" s="13"/>
      <c r="K50" s="68"/>
    </row>
    <row r="51" spans="1:10" s="69" customFormat="1" ht="16.5" customHeight="1">
      <c r="A51" s="15" t="s">
        <v>89</v>
      </c>
      <c r="B51" s="70" t="s">
        <v>222</v>
      </c>
      <c r="C51" s="71" t="s">
        <v>223</v>
      </c>
      <c r="D51" s="71" t="s">
        <v>224</v>
      </c>
      <c r="E51" s="71" t="s">
        <v>225</v>
      </c>
      <c r="F51" s="71" t="s">
        <v>226</v>
      </c>
      <c r="G51" s="71" t="s">
        <v>227</v>
      </c>
      <c r="H51" s="71" t="s">
        <v>228</v>
      </c>
      <c r="I51" s="19" t="s">
        <v>229</v>
      </c>
      <c r="J51" s="20"/>
    </row>
    <row r="52" spans="1:10" s="69" customFormat="1" ht="16.5" customHeight="1">
      <c r="A52" s="21"/>
      <c r="B52" s="72" t="s">
        <v>90</v>
      </c>
      <c r="C52" s="24" t="s">
        <v>230</v>
      </c>
      <c r="D52" s="24" t="s">
        <v>92</v>
      </c>
      <c r="E52" s="24" t="s">
        <v>92</v>
      </c>
      <c r="F52" s="24" t="s">
        <v>231</v>
      </c>
      <c r="G52" s="24" t="s">
        <v>232</v>
      </c>
      <c r="H52" s="24" t="s">
        <v>233</v>
      </c>
      <c r="I52" s="25" t="s">
        <v>234</v>
      </c>
      <c r="J52" s="20"/>
    </row>
    <row r="53" spans="1:10" s="69" customFormat="1" ht="16.5" customHeight="1">
      <c r="A53" s="26"/>
      <c r="B53" s="73" t="s">
        <v>81</v>
      </c>
      <c r="C53" s="64" t="s">
        <v>235</v>
      </c>
      <c r="D53" s="64" t="s">
        <v>74</v>
      </c>
      <c r="E53" s="64" t="s">
        <v>128</v>
      </c>
      <c r="F53" s="64" t="s">
        <v>236</v>
      </c>
      <c r="G53" s="64" t="s">
        <v>237</v>
      </c>
      <c r="H53" s="64" t="s">
        <v>238</v>
      </c>
      <c r="I53" s="30" t="s">
        <v>239</v>
      </c>
      <c r="J53" s="20"/>
    </row>
    <row r="54" spans="1:10" s="68" customFormat="1" ht="16.5" customHeight="1">
      <c r="A54" s="21"/>
      <c r="B54" s="72" t="s">
        <v>240</v>
      </c>
      <c r="C54" s="24" t="s">
        <v>241</v>
      </c>
      <c r="D54" s="24" t="s">
        <v>230</v>
      </c>
      <c r="E54" s="24" t="s">
        <v>90</v>
      </c>
      <c r="F54" s="24" t="s">
        <v>231</v>
      </c>
      <c r="G54" s="24" t="s">
        <v>232</v>
      </c>
      <c r="H54" s="24" t="s">
        <v>233</v>
      </c>
      <c r="I54" s="25" t="s">
        <v>234</v>
      </c>
      <c r="J54" s="20"/>
    </row>
    <row r="55" spans="1:10" s="69" customFormat="1" ht="16.5" customHeight="1">
      <c r="A55" s="26"/>
      <c r="B55" s="84" t="s">
        <v>276</v>
      </c>
      <c r="C55" s="58" t="s">
        <v>136</v>
      </c>
      <c r="D55" s="58" t="s">
        <v>280</v>
      </c>
      <c r="E55" s="58" t="s">
        <v>281</v>
      </c>
      <c r="F55" s="58" t="s">
        <v>243</v>
      </c>
      <c r="G55" s="58" t="s">
        <v>283</v>
      </c>
      <c r="H55" s="58" t="s">
        <v>268</v>
      </c>
      <c r="I55" s="34"/>
      <c r="J55" s="20"/>
    </row>
    <row r="56" spans="1:10" s="69" customFormat="1" ht="16.5" customHeight="1">
      <c r="A56" s="21"/>
      <c r="B56" s="46" t="s">
        <v>248</v>
      </c>
      <c r="C56" s="24" t="s">
        <v>278</v>
      </c>
      <c r="D56" s="24" t="s">
        <v>84</v>
      </c>
      <c r="E56" s="24" t="s">
        <v>232</v>
      </c>
      <c r="F56" s="24" t="s">
        <v>248</v>
      </c>
      <c r="G56" s="24" t="s">
        <v>232</v>
      </c>
      <c r="H56" s="24" t="s">
        <v>269</v>
      </c>
      <c r="I56" s="25"/>
      <c r="J56" s="20"/>
    </row>
    <row r="57" spans="1:10" s="69" customFormat="1" ht="16.5" customHeight="1">
      <c r="A57" s="26"/>
      <c r="B57" s="47" t="s">
        <v>277</v>
      </c>
      <c r="C57" s="64" t="s">
        <v>279</v>
      </c>
      <c r="D57" s="28" t="s">
        <v>270</v>
      </c>
      <c r="E57" s="64" t="s">
        <v>274</v>
      </c>
      <c r="F57" s="64" t="s">
        <v>282</v>
      </c>
      <c r="G57" s="64" t="s">
        <v>284</v>
      </c>
      <c r="H57" s="64" t="s">
        <v>242</v>
      </c>
      <c r="I57" s="30"/>
      <c r="J57" s="20"/>
    </row>
    <row r="58" spans="1:10" s="68" customFormat="1" ht="16.5" customHeight="1">
      <c r="A58" s="78"/>
      <c r="B58" s="87" t="s">
        <v>248</v>
      </c>
      <c r="C58" s="75" t="s">
        <v>114</v>
      </c>
      <c r="D58" s="37" t="s">
        <v>271</v>
      </c>
      <c r="E58" s="75" t="s">
        <v>232</v>
      </c>
      <c r="F58" s="75" t="s">
        <v>248</v>
      </c>
      <c r="G58" s="75" t="s">
        <v>232</v>
      </c>
      <c r="H58" s="75" t="s">
        <v>247</v>
      </c>
      <c r="I58" s="38"/>
      <c r="J58" s="20"/>
    </row>
    <row r="59" spans="1:9" s="69" customFormat="1" ht="16.5" customHeight="1">
      <c r="A59" s="26" t="s">
        <v>134</v>
      </c>
      <c r="B59" s="47" t="s">
        <v>242</v>
      </c>
      <c r="C59" s="64" t="s">
        <v>243</v>
      </c>
      <c r="D59" s="64" t="s">
        <v>239</v>
      </c>
      <c r="E59" s="64" t="s">
        <v>244</v>
      </c>
      <c r="F59" s="64" t="s">
        <v>245</v>
      </c>
      <c r="G59" s="64" t="s">
        <v>128</v>
      </c>
      <c r="H59" s="64" t="s">
        <v>237</v>
      </c>
      <c r="I59" s="34" t="s">
        <v>246</v>
      </c>
    </row>
    <row r="60" spans="1:9" s="69" customFormat="1" ht="16.5" customHeight="1">
      <c r="A60" s="26"/>
      <c r="B60" s="87" t="s">
        <v>247</v>
      </c>
      <c r="C60" s="75" t="s">
        <v>248</v>
      </c>
      <c r="D60" s="75" t="s">
        <v>234</v>
      </c>
      <c r="E60" s="75" t="s">
        <v>248</v>
      </c>
      <c r="F60" s="75" t="s">
        <v>249</v>
      </c>
      <c r="G60" s="75" t="s">
        <v>90</v>
      </c>
      <c r="H60" s="75" t="s">
        <v>232</v>
      </c>
      <c r="I60" s="38" t="s">
        <v>232</v>
      </c>
    </row>
    <row r="61" spans="1:9" s="69" customFormat="1" ht="16.5" customHeight="1">
      <c r="A61" s="26"/>
      <c r="B61" s="47" t="s">
        <v>268</v>
      </c>
      <c r="C61" s="64" t="s">
        <v>81</v>
      </c>
      <c r="D61" s="64" t="s">
        <v>270</v>
      </c>
      <c r="E61" s="64" t="s">
        <v>222</v>
      </c>
      <c r="F61" s="64" t="s">
        <v>223</v>
      </c>
      <c r="G61" s="64" t="s">
        <v>272</v>
      </c>
      <c r="H61" s="64" t="s">
        <v>227</v>
      </c>
      <c r="I61" s="34" t="s">
        <v>274</v>
      </c>
    </row>
    <row r="62" spans="1:9" s="69" customFormat="1" ht="16.5" customHeight="1">
      <c r="A62" s="26"/>
      <c r="B62" s="87" t="s">
        <v>269</v>
      </c>
      <c r="C62" s="75" t="s">
        <v>240</v>
      </c>
      <c r="D62" s="75" t="s">
        <v>271</v>
      </c>
      <c r="E62" s="75" t="s">
        <v>90</v>
      </c>
      <c r="F62" s="75" t="s">
        <v>230</v>
      </c>
      <c r="G62" s="75" t="s">
        <v>273</v>
      </c>
      <c r="H62" s="75" t="s">
        <v>232</v>
      </c>
      <c r="I62" s="38" t="s">
        <v>232</v>
      </c>
    </row>
    <row r="63" spans="1:10" s="69" customFormat="1" ht="16.5" customHeight="1">
      <c r="A63" s="31" t="s">
        <v>91</v>
      </c>
      <c r="B63" s="84" t="s">
        <v>250</v>
      </c>
      <c r="C63" s="58" t="s">
        <v>251</v>
      </c>
      <c r="D63" s="58" t="s">
        <v>252</v>
      </c>
      <c r="E63" s="58" t="s">
        <v>253</v>
      </c>
      <c r="F63" s="58" t="s">
        <v>254</v>
      </c>
      <c r="G63" s="58" t="s">
        <v>255</v>
      </c>
      <c r="H63" s="58" t="s">
        <v>256</v>
      </c>
      <c r="I63" s="34" t="s">
        <v>257</v>
      </c>
      <c r="J63" s="20"/>
    </row>
    <row r="64" spans="1:10" s="69" customFormat="1" ht="16.5" customHeight="1">
      <c r="A64" s="21"/>
      <c r="B64" s="46" t="s">
        <v>248</v>
      </c>
      <c r="C64" s="24" t="s">
        <v>248</v>
      </c>
      <c r="D64" s="24" t="s">
        <v>258</v>
      </c>
      <c r="E64" s="24" t="s">
        <v>248</v>
      </c>
      <c r="F64" s="24" t="s">
        <v>259</v>
      </c>
      <c r="G64" s="24" t="s">
        <v>258</v>
      </c>
      <c r="H64" s="24" t="s">
        <v>248</v>
      </c>
      <c r="I64" s="25" t="s">
        <v>133</v>
      </c>
      <c r="J64" s="20"/>
    </row>
    <row r="65" spans="1:10" s="69" customFormat="1" ht="16.5" customHeight="1">
      <c r="A65" s="26"/>
      <c r="B65" s="47" t="s">
        <v>260</v>
      </c>
      <c r="C65" s="64" t="s">
        <v>261</v>
      </c>
      <c r="D65" s="64" t="s">
        <v>262</v>
      </c>
      <c r="E65" s="64" t="s">
        <v>263</v>
      </c>
      <c r="F65" s="64" t="s">
        <v>264</v>
      </c>
      <c r="G65" s="64" t="s">
        <v>265</v>
      </c>
      <c r="H65" s="64" t="s">
        <v>266</v>
      </c>
      <c r="I65" s="30" t="s">
        <v>267</v>
      </c>
      <c r="J65" s="20"/>
    </row>
    <row r="66" spans="1:10" s="68" customFormat="1" ht="16.5" customHeight="1">
      <c r="A66" s="21"/>
      <c r="B66" s="46" t="s">
        <v>248</v>
      </c>
      <c r="C66" s="24" t="s">
        <v>248</v>
      </c>
      <c r="D66" s="24" t="s">
        <v>258</v>
      </c>
      <c r="E66" s="24" t="s">
        <v>248</v>
      </c>
      <c r="F66" s="24" t="s">
        <v>259</v>
      </c>
      <c r="G66" s="24" t="s">
        <v>258</v>
      </c>
      <c r="H66" s="24" t="s">
        <v>248</v>
      </c>
      <c r="I66" s="25" t="s">
        <v>133</v>
      </c>
      <c r="J66" s="20"/>
    </row>
    <row r="67" spans="1:10" s="69" customFormat="1" ht="16.5" customHeight="1">
      <c r="A67" s="26"/>
      <c r="B67" s="84"/>
      <c r="C67" s="58"/>
      <c r="D67" s="58"/>
      <c r="E67" s="58"/>
      <c r="F67" s="58"/>
      <c r="G67" s="58"/>
      <c r="H67" s="58"/>
      <c r="I67" s="34"/>
      <c r="J67" s="20"/>
    </row>
    <row r="68" spans="1:10" s="69" customFormat="1" ht="16.5" customHeight="1">
      <c r="A68" s="21"/>
      <c r="B68" s="46"/>
      <c r="C68" s="24"/>
      <c r="D68" s="24"/>
      <c r="E68" s="24"/>
      <c r="F68" s="24"/>
      <c r="G68" s="64"/>
      <c r="H68" s="24"/>
      <c r="I68" s="25"/>
      <c r="J68" s="20"/>
    </row>
    <row r="69" spans="1:10" s="69" customFormat="1" ht="16.5" customHeight="1">
      <c r="A69" s="26"/>
      <c r="B69" s="47"/>
      <c r="C69" s="64"/>
      <c r="D69" s="64"/>
      <c r="E69" s="64"/>
      <c r="F69" s="64"/>
      <c r="G69" s="64"/>
      <c r="H69" s="64"/>
      <c r="I69" s="30"/>
      <c r="J69" s="20"/>
    </row>
    <row r="70" spans="1:10" s="68" customFormat="1" ht="16.5" customHeight="1">
      <c r="A70" s="78"/>
      <c r="B70" s="46"/>
      <c r="C70" s="75"/>
      <c r="D70" s="24"/>
      <c r="E70" s="75"/>
      <c r="F70" s="24"/>
      <c r="G70" s="75"/>
      <c r="H70" s="75"/>
      <c r="I70" s="25"/>
      <c r="J70" s="20"/>
    </row>
    <row r="71" spans="1:9" s="69" customFormat="1" ht="16.5" customHeight="1">
      <c r="A71" s="26" t="s">
        <v>82</v>
      </c>
      <c r="B71" s="84" t="s">
        <v>250</v>
      </c>
      <c r="C71" s="58" t="s">
        <v>260</v>
      </c>
      <c r="D71" s="58" t="s">
        <v>266</v>
      </c>
      <c r="E71" s="58" t="s">
        <v>256</v>
      </c>
      <c r="F71" s="58" t="s">
        <v>263</v>
      </c>
      <c r="G71" s="58" t="s">
        <v>261</v>
      </c>
      <c r="H71" s="58" t="s">
        <v>252</v>
      </c>
      <c r="I71" s="34" t="s">
        <v>251</v>
      </c>
    </row>
    <row r="72" spans="1:9" s="69" customFormat="1" ht="16.5" customHeight="1">
      <c r="A72" s="26"/>
      <c r="B72" s="87" t="s">
        <v>248</v>
      </c>
      <c r="C72" s="75" t="s">
        <v>248</v>
      </c>
      <c r="D72" s="75" t="s">
        <v>248</v>
      </c>
      <c r="E72" s="75" t="s">
        <v>248</v>
      </c>
      <c r="F72" s="75" t="s">
        <v>248</v>
      </c>
      <c r="G72" s="75" t="s">
        <v>248</v>
      </c>
      <c r="H72" s="75" t="s">
        <v>258</v>
      </c>
      <c r="I72" s="38" t="s">
        <v>248</v>
      </c>
    </row>
    <row r="73" spans="1:9" s="69" customFormat="1" ht="16.5" customHeight="1">
      <c r="A73" s="26"/>
      <c r="B73" s="47" t="s">
        <v>285</v>
      </c>
      <c r="C73" s="64" t="s">
        <v>286</v>
      </c>
      <c r="D73" s="64" t="s">
        <v>287</v>
      </c>
      <c r="E73" s="64" t="s">
        <v>288</v>
      </c>
      <c r="F73" s="64" t="s">
        <v>289</v>
      </c>
      <c r="G73" s="64" t="s">
        <v>291</v>
      </c>
      <c r="H73" s="64"/>
      <c r="I73" s="30"/>
    </row>
    <row r="74" spans="1:9" s="69" customFormat="1" ht="16.5" customHeight="1">
      <c r="A74" s="41"/>
      <c r="B74" s="86" t="s">
        <v>132</v>
      </c>
      <c r="C74" s="66" t="s">
        <v>132</v>
      </c>
      <c r="D74" s="66" t="s">
        <v>132</v>
      </c>
      <c r="E74" s="66" t="s">
        <v>248</v>
      </c>
      <c r="F74" s="66" t="s">
        <v>290</v>
      </c>
      <c r="G74" s="66" t="s">
        <v>132</v>
      </c>
      <c r="H74" s="66"/>
      <c r="I74" s="44"/>
    </row>
    <row r="75" s="13" customFormat="1" ht="16.5" customHeight="1">
      <c r="A75" s="13" t="s">
        <v>333</v>
      </c>
    </row>
    <row r="76" spans="1:10" s="69" customFormat="1" ht="16.5" customHeight="1">
      <c r="A76" s="15" t="s">
        <v>89</v>
      </c>
      <c r="B76" s="70" t="s">
        <v>316</v>
      </c>
      <c r="C76" s="71" t="s">
        <v>317</v>
      </c>
      <c r="D76" s="71" t="s">
        <v>318</v>
      </c>
      <c r="E76" s="71" t="s">
        <v>319</v>
      </c>
      <c r="F76" s="71" t="s">
        <v>320</v>
      </c>
      <c r="G76" s="71" t="s">
        <v>115</v>
      </c>
      <c r="H76" s="71" t="s">
        <v>128</v>
      </c>
      <c r="I76" s="19"/>
      <c r="J76" s="20"/>
    </row>
    <row r="77" spans="1:10" s="69" customFormat="1" ht="16.5" customHeight="1">
      <c r="A77" s="21"/>
      <c r="B77" s="72" t="s">
        <v>79</v>
      </c>
      <c r="C77" s="24" t="s">
        <v>165</v>
      </c>
      <c r="D77" s="24" t="s">
        <v>165</v>
      </c>
      <c r="E77" s="24" t="s">
        <v>275</v>
      </c>
      <c r="F77" s="24" t="s">
        <v>93</v>
      </c>
      <c r="G77" s="24" t="s">
        <v>75</v>
      </c>
      <c r="H77" s="24" t="s">
        <v>90</v>
      </c>
      <c r="I77" s="25"/>
      <c r="J77" s="20"/>
    </row>
    <row r="78" spans="1:10" s="69" customFormat="1" ht="16.5" customHeight="1">
      <c r="A78" s="26"/>
      <c r="B78" s="73" t="s">
        <v>69</v>
      </c>
      <c r="C78" s="64" t="s">
        <v>321</v>
      </c>
      <c r="D78" s="64" t="s">
        <v>322</v>
      </c>
      <c r="E78" s="64" t="s">
        <v>323</v>
      </c>
      <c r="F78" s="64" t="s">
        <v>324</v>
      </c>
      <c r="G78" s="64" t="s">
        <v>325</v>
      </c>
      <c r="H78" s="64" t="s">
        <v>326</v>
      </c>
      <c r="I78" s="30"/>
      <c r="J78" s="20"/>
    </row>
    <row r="79" spans="1:10" s="68" customFormat="1" ht="16.5" customHeight="1">
      <c r="A79" s="21"/>
      <c r="B79" s="74" t="s">
        <v>79</v>
      </c>
      <c r="C79" s="75" t="s">
        <v>165</v>
      </c>
      <c r="D79" s="75" t="s">
        <v>165</v>
      </c>
      <c r="E79" s="75" t="s">
        <v>275</v>
      </c>
      <c r="F79" s="75" t="s">
        <v>92</v>
      </c>
      <c r="G79" s="75" t="s">
        <v>75</v>
      </c>
      <c r="H79" s="75" t="s">
        <v>76</v>
      </c>
      <c r="I79" s="38"/>
      <c r="J79" s="20"/>
    </row>
    <row r="80" spans="1:10" s="69" customFormat="1" ht="16.5" customHeight="1">
      <c r="A80" s="26"/>
      <c r="B80" s="84"/>
      <c r="C80" s="58"/>
      <c r="D80" s="58"/>
      <c r="E80" s="58"/>
      <c r="F80" s="58"/>
      <c r="G80" s="58"/>
      <c r="H80" s="58"/>
      <c r="I80" s="34"/>
      <c r="J80" s="20"/>
    </row>
    <row r="81" spans="1:10" s="69" customFormat="1" ht="16.5" customHeight="1">
      <c r="A81" s="21"/>
      <c r="B81" s="46"/>
      <c r="C81" s="24"/>
      <c r="D81" s="24"/>
      <c r="E81" s="24"/>
      <c r="F81" s="24"/>
      <c r="G81" s="24"/>
      <c r="H81" s="24"/>
      <c r="I81" s="25"/>
      <c r="J81" s="20"/>
    </row>
    <row r="82" spans="1:10" s="69" customFormat="1" ht="16.5" customHeight="1">
      <c r="A82" s="26"/>
      <c r="B82" s="47"/>
      <c r="C82" s="64"/>
      <c r="D82" s="64"/>
      <c r="E82" s="64"/>
      <c r="F82" s="64"/>
      <c r="G82" s="64"/>
      <c r="H82" s="64"/>
      <c r="I82" s="30"/>
      <c r="J82" s="20"/>
    </row>
    <row r="83" spans="1:10" s="68" customFormat="1" ht="16.5" customHeight="1">
      <c r="A83" s="78"/>
      <c r="B83" s="87"/>
      <c r="C83" s="75"/>
      <c r="D83" s="75"/>
      <c r="E83" s="75"/>
      <c r="F83" s="75"/>
      <c r="G83" s="75"/>
      <c r="H83" s="75"/>
      <c r="I83" s="38"/>
      <c r="J83" s="20"/>
    </row>
    <row r="84" spans="1:9" s="69" customFormat="1" ht="16.5" customHeight="1">
      <c r="A84" s="26" t="s">
        <v>134</v>
      </c>
      <c r="B84" s="73" t="s">
        <v>69</v>
      </c>
      <c r="C84" s="64" t="s">
        <v>321</v>
      </c>
      <c r="D84" s="64" t="s">
        <v>70</v>
      </c>
      <c r="E84" s="64" t="s">
        <v>327</v>
      </c>
      <c r="F84" s="64" t="s">
        <v>328</v>
      </c>
      <c r="G84" s="64" t="s">
        <v>323</v>
      </c>
      <c r="H84" s="64" t="s">
        <v>319</v>
      </c>
      <c r="I84" s="34" t="s">
        <v>329</v>
      </c>
    </row>
    <row r="85" spans="1:9" s="69" customFormat="1" ht="16.5" customHeight="1">
      <c r="A85" s="26"/>
      <c r="B85" s="74" t="s">
        <v>79</v>
      </c>
      <c r="C85" s="75" t="s">
        <v>79</v>
      </c>
      <c r="D85" s="75" t="s">
        <v>79</v>
      </c>
      <c r="E85" s="75" t="s">
        <v>275</v>
      </c>
      <c r="F85" s="75" t="s">
        <v>79</v>
      </c>
      <c r="G85" s="75" t="s">
        <v>275</v>
      </c>
      <c r="H85" s="75" t="s">
        <v>275</v>
      </c>
      <c r="I85" s="38" t="s">
        <v>165</v>
      </c>
    </row>
    <row r="86" spans="1:9" s="69" customFormat="1" ht="16.5" customHeight="1">
      <c r="A86" s="26"/>
      <c r="B86" s="73" t="s">
        <v>318</v>
      </c>
      <c r="C86" s="64" t="s">
        <v>330</v>
      </c>
      <c r="D86" s="64" t="s">
        <v>332</v>
      </c>
      <c r="E86" s="64"/>
      <c r="F86" s="64"/>
      <c r="G86" s="64"/>
      <c r="H86" s="64"/>
      <c r="I86" s="34"/>
    </row>
    <row r="87" spans="1:9" s="69" customFormat="1" ht="16.5" customHeight="1">
      <c r="A87" s="26"/>
      <c r="B87" s="74" t="s">
        <v>79</v>
      </c>
      <c r="C87" s="75" t="s">
        <v>331</v>
      </c>
      <c r="D87" s="75" t="s">
        <v>207</v>
      </c>
      <c r="E87" s="75"/>
      <c r="F87" s="75"/>
      <c r="G87" s="75"/>
      <c r="H87" s="75"/>
      <c r="I87" s="38"/>
    </row>
    <row r="88" spans="1:10" s="69" customFormat="1" ht="16.5" customHeight="1">
      <c r="A88" s="31" t="s">
        <v>91</v>
      </c>
      <c r="B88" s="73" t="s">
        <v>183</v>
      </c>
      <c r="C88" s="58" t="s">
        <v>181</v>
      </c>
      <c r="D88" s="58" t="s">
        <v>180</v>
      </c>
      <c r="E88" s="58" t="s">
        <v>179</v>
      </c>
      <c r="F88" s="58"/>
      <c r="G88" s="58"/>
      <c r="H88" s="58"/>
      <c r="I88" s="34"/>
      <c r="J88" s="20"/>
    </row>
    <row r="89" spans="1:10" s="69" customFormat="1" ht="16.5" customHeight="1">
      <c r="A89" s="21"/>
      <c r="B89" s="72" t="s">
        <v>334</v>
      </c>
      <c r="C89" s="24" t="s">
        <v>334</v>
      </c>
      <c r="D89" s="24" t="s">
        <v>334</v>
      </c>
      <c r="E89" s="24" t="s">
        <v>334</v>
      </c>
      <c r="F89" s="24"/>
      <c r="G89" s="24"/>
      <c r="H89" s="24"/>
      <c r="I89" s="25"/>
      <c r="J89" s="20"/>
    </row>
    <row r="90" spans="1:10" s="69" customFormat="1" ht="16.5" customHeight="1">
      <c r="A90" s="26"/>
      <c r="B90" s="73" t="s">
        <v>182</v>
      </c>
      <c r="C90" s="64" t="s">
        <v>335</v>
      </c>
      <c r="D90" s="64" t="s">
        <v>147</v>
      </c>
      <c r="E90" s="64" t="s">
        <v>336</v>
      </c>
      <c r="F90" s="64"/>
      <c r="G90" s="83"/>
      <c r="H90" s="64"/>
      <c r="I90" s="30"/>
      <c r="J90" s="20"/>
    </row>
    <row r="91" spans="1:10" s="68" customFormat="1" ht="16.5" customHeight="1">
      <c r="A91" s="78"/>
      <c r="B91" s="72" t="s">
        <v>334</v>
      </c>
      <c r="C91" s="24" t="s">
        <v>334</v>
      </c>
      <c r="D91" s="24" t="s">
        <v>334</v>
      </c>
      <c r="E91" s="24" t="s">
        <v>334</v>
      </c>
      <c r="F91" s="24"/>
      <c r="G91" s="24"/>
      <c r="H91" s="24"/>
      <c r="I91" s="25"/>
      <c r="J91" s="20"/>
    </row>
    <row r="92" spans="1:9" s="69" customFormat="1" ht="16.5" customHeight="1">
      <c r="A92" s="26" t="s">
        <v>82</v>
      </c>
      <c r="B92" s="84" t="s">
        <v>147</v>
      </c>
      <c r="C92" s="58" t="s">
        <v>182</v>
      </c>
      <c r="D92" s="58" t="s">
        <v>180</v>
      </c>
      <c r="E92" s="58" t="s">
        <v>179</v>
      </c>
      <c r="F92" s="58"/>
      <c r="G92" s="58"/>
      <c r="H92" s="58"/>
      <c r="I92" s="89"/>
    </row>
    <row r="93" spans="1:9" s="69" customFormat="1" ht="16.5" customHeight="1">
      <c r="A93" s="41"/>
      <c r="B93" s="86" t="s">
        <v>334</v>
      </c>
      <c r="C93" s="66" t="s">
        <v>334</v>
      </c>
      <c r="D93" s="66" t="s">
        <v>334</v>
      </c>
      <c r="E93" s="66" t="s">
        <v>334</v>
      </c>
      <c r="F93" s="66"/>
      <c r="G93" s="66"/>
      <c r="H93" s="66"/>
      <c r="I93" s="44"/>
    </row>
    <row r="94" spans="1:11" ht="16.5" customHeight="1">
      <c r="A94" s="13" t="s">
        <v>315</v>
      </c>
      <c r="B94" s="13"/>
      <c r="C94" s="13"/>
      <c r="D94" s="13"/>
      <c r="E94" s="13"/>
      <c r="F94" s="13"/>
      <c r="G94" s="13"/>
      <c r="H94" s="13"/>
      <c r="I94" s="13"/>
      <c r="J94" s="13"/>
      <c r="K94" s="68"/>
    </row>
    <row r="95" spans="1:11" s="69" customFormat="1" ht="16.5" customHeight="1">
      <c r="A95" s="91" t="s">
        <v>95</v>
      </c>
      <c r="B95" s="45" t="s">
        <v>292</v>
      </c>
      <c r="C95" s="71" t="s">
        <v>293</v>
      </c>
      <c r="D95" s="17" t="s">
        <v>294</v>
      </c>
      <c r="E95" s="71" t="s">
        <v>295</v>
      </c>
      <c r="F95" s="92" t="s">
        <v>138</v>
      </c>
      <c r="G95" s="70" t="s">
        <v>306</v>
      </c>
      <c r="H95" s="93" t="s">
        <v>307</v>
      </c>
      <c r="I95" s="71" t="s">
        <v>308</v>
      </c>
      <c r="J95" s="19" t="s">
        <v>309</v>
      </c>
      <c r="K95" s="20"/>
    </row>
    <row r="96" spans="1:11" s="69" customFormat="1" ht="16.5" customHeight="1">
      <c r="A96" s="94"/>
      <c r="B96" s="46" t="s">
        <v>296</v>
      </c>
      <c r="C96" s="24" t="s">
        <v>297</v>
      </c>
      <c r="D96" s="24" t="s">
        <v>298</v>
      </c>
      <c r="E96" s="24" t="s">
        <v>299</v>
      </c>
      <c r="F96" s="95"/>
      <c r="G96" s="72" t="s">
        <v>141</v>
      </c>
      <c r="H96" s="24" t="s">
        <v>139</v>
      </c>
      <c r="I96" s="24" t="s">
        <v>139</v>
      </c>
      <c r="J96" s="25" t="s">
        <v>139</v>
      </c>
      <c r="K96" s="20"/>
    </row>
    <row r="97" spans="1:11" s="69" customFormat="1" ht="16.5" customHeight="1">
      <c r="A97" s="31" t="s">
        <v>96</v>
      </c>
      <c r="B97" s="84" t="s">
        <v>300</v>
      </c>
      <c r="C97" s="58" t="s">
        <v>301</v>
      </c>
      <c r="D97" s="58" t="s">
        <v>293</v>
      </c>
      <c r="E97" s="96" t="s">
        <v>292</v>
      </c>
      <c r="F97" s="97" t="s">
        <v>140</v>
      </c>
      <c r="G97" s="32" t="s">
        <v>309</v>
      </c>
      <c r="H97" s="58" t="s">
        <v>306</v>
      </c>
      <c r="I97" s="58" t="s">
        <v>310</v>
      </c>
      <c r="J97" s="34" t="s">
        <v>311</v>
      </c>
      <c r="K97" s="20"/>
    </row>
    <row r="98" spans="1:11" s="163" customFormat="1" ht="16.5" customHeight="1">
      <c r="A98" s="159"/>
      <c r="B98" s="46" t="s">
        <v>141</v>
      </c>
      <c r="C98" s="24" t="s">
        <v>302</v>
      </c>
      <c r="D98" s="24" t="s">
        <v>297</v>
      </c>
      <c r="E98" s="160" t="s">
        <v>296</v>
      </c>
      <c r="F98" s="161"/>
      <c r="G98" s="72" t="s">
        <v>139</v>
      </c>
      <c r="H98" s="24" t="s">
        <v>141</v>
      </c>
      <c r="I98" s="24" t="s">
        <v>142</v>
      </c>
      <c r="J98" s="25" t="s">
        <v>142</v>
      </c>
      <c r="K98" s="162"/>
    </row>
    <row r="99" spans="1:11" s="69" customFormat="1" ht="16.5" customHeight="1">
      <c r="A99" s="26"/>
      <c r="B99" s="47" t="s">
        <v>303</v>
      </c>
      <c r="C99" s="64" t="s">
        <v>304</v>
      </c>
      <c r="D99" s="64" t="s">
        <v>294</v>
      </c>
      <c r="E99" s="98" t="s">
        <v>305</v>
      </c>
      <c r="F99" s="95"/>
      <c r="G99" s="73" t="s">
        <v>308</v>
      </c>
      <c r="H99" s="99" t="s">
        <v>312</v>
      </c>
      <c r="I99" s="64" t="s">
        <v>313</v>
      </c>
      <c r="J99" s="30" t="s">
        <v>314</v>
      </c>
      <c r="K99" s="20"/>
    </row>
    <row r="100" spans="1:11" s="68" customFormat="1" ht="16.5" customHeight="1">
      <c r="A100" s="65"/>
      <c r="B100" s="86" t="s">
        <v>141</v>
      </c>
      <c r="C100" s="66" t="s">
        <v>302</v>
      </c>
      <c r="D100" s="66" t="s">
        <v>298</v>
      </c>
      <c r="E100" s="100" t="s">
        <v>296</v>
      </c>
      <c r="F100" s="101"/>
      <c r="G100" s="88" t="s">
        <v>139</v>
      </c>
      <c r="H100" s="66" t="s">
        <v>139</v>
      </c>
      <c r="I100" s="102" t="s">
        <v>142</v>
      </c>
      <c r="J100" s="44" t="s">
        <v>142</v>
      </c>
      <c r="K100" s="20"/>
    </row>
    <row r="101" spans="1:11" s="69" customFormat="1" ht="16.5" customHeight="1">
      <c r="A101" s="13" t="s">
        <v>501</v>
      </c>
      <c r="B101" s="13"/>
      <c r="C101" s="13"/>
      <c r="D101" s="13"/>
      <c r="E101" s="13"/>
      <c r="F101" s="13"/>
      <c r="G101" s="20"/>
      <c r="H101" s="13"/>
      <c r="I101" s="13"/>
      <c r="J101" s="13"/>
      <c r="K101" s="68"/>
    </row>
    <row r="102" spans="1:10" s="69" customFormat="1" ht="16.5" customHeight="1">
      <c r="A102" s="15" t="s">
        <v>73</v>
      </c>
      <c r="B102" s="70" t="s">
        <v>548</v>
      </c>
      <c r="C102" s="71" t="s">
        <v>552</v>
      </c>
      <c r="D102" s="71" t="s">
        <v>555</v>
      </c>
      <c r="E102" s="71" t="s">
        <v>557</v>
      </c>
      <c r="F102" s="71" t="s">
        <v>560</v>
      </c>
      <c r="G102" s="71" t="s">
        <v>563</v>
      </c>
      <c r="H102" s="71" t="s">
        <v>229</v>
      </c>
      <c r="I102" s="19" t="s">
        <v>567</v>
      </c>
      <c r="J102" s="20"/>
    </row>
    <row r="103" spans="1:10" s="69" customFormat="1" ht="16.5" customHeight="1">
      <c r="A103" s="21"/>
      <c r="B103" s="72" t="s">
        <v>549</v>
      </c>
      <c r="C103" s="24" t="s">
        <v>554</v>
      </c>
      <c r="D103" s="24" t="s">
        <v>76</v>
      </c>
      <c r="E103" s="24" t="s">
        <v>559</v>
      </c>
      <c r="F103" s="24" t="s">
        <v>561</v>
      </c>
      <c r="G103" s="24" t="s">
        <v>565</v>
      </c>
      <c r="H103" s="24" t="s">
        <v>566</v>
      </c>
      <c r="I103" s="25" t="s">
        <v>554</v>
      </c>
      <c r="J103" s="20"/>
    </row>
    <row r="104" spans="1:10" s="69" customFormat="1" ht="16.5" customHeight="1">
      <c r="A104" s="26"/>
      <c r="B104" s="73" t="s">
        <v>550</v>
      </c>
      <c r="C104" s="64" t="s">
        <v>553</v>
      </c>
      <c r="D104" s="64" t="s">
        <v>556</v>
      </c>
      <c r="E104" s="64" t="s">
        <v>558</v>
      </c>
      <c r="F104" s="64" t="s">
        <v>562</v>
      </c>
      <c r="G104" s="64" t="s">
        <v>564</v>
      </c>
      <c r="H104" s="64" t="s">
        <v>239</v>
      </c>
      <c r="I104" s="30" t="s">
        <v>568</v>
      </c>
      <c r="J104" s="20"/>
    </row>
    <row r="105" spans="1:10" s="68" customFormat="1" ht="16.5" customHeight="1">
      <c r="A105" s="21"/>
      <c r="B105" s="74" t="s">
        <v>551</v>
      </c>
      <c r="C105" s="75" t="s">
        <v>554</v>
      </c>
      <c r="D105" s="75" t="s">
        <v>94</v>
      </c>
      <c r="E105" s="75" t="s">
        <v>114</v>
      </c>
      <c r="F105" s="75" t="s">
        <v>559</v>
      </c>
      <c r="G105" s="75" t="s">
        <v>565</v>
      </c>
      <c r="H105" s="75" t="s">
        <v>566</v>
      </c>
      <c r="I105" s="38" t="s">
        <v>554</v>
      </c>
      <c r="J105" s="20"/>
    </row>
    <row r="106" spans="1:10" s="68" customFormat="1" ht="16.5" customHeight="1">
      <c r="A106" s="21"/>
      <c r="B106" s="76" t="s">
        <v>569</v>
      </c>
      <c r="C106" s="58"/>
      <c r="D106" s="58"/>
      <c r="E106" s="58"/>
      <c r="F106" s="58"/>
      <c r="G106" s="58"/>
      <c r="H106" s="58"/>
      <c r="I106" s="34"/>
      <c r="J106" s="20"/>
    </row>
    <row r="107" spans="1:10" s="68" customFormat="1" ht="16.5" customHeight="1">
      <c r="A107" s="21"/>
      <c r="B107" s="72" t="s">
        <v>570</v>
      </c>
      <c r="C107" s="24"/>
      <c r="D107" s="24"/>
      <c r="E107" s="24"/>
      <c r="F107" s="24"/>
      <c r="G107" s="24"/>
      <c r="H107" s="24"/>
      <c r="I107" s="25"/>
      <c r="J107" s="20"/>
    </row>
    <row r="108" spans="1:10" s="68" customFormat="1" ht="16.5" customHeight="1">
      <c r="A108" s="21"/>
      <c r="B108" s="77" t="s">
        <v>571</v>
      </c>
      <c r="C108" s="64"/>
      <c r="D108" s="64"/>
      <c r="E108" s="64"/>
      <c r="F108" s="64"/>
      <c r="G108" s="64"/>
      <c r="H108" s="64"/>
      <c r="I108" s="30"/>
      <c r="J108" s="20"/>
    </row>
    <row r="109" spans="1:10" s="68" customFormat="1" ht="16.5" customHeight="1">
      <c r="A109" s="78"/>
      <c r="B109" s="74" t="s">
        <v>572</v>
      </c>
      <c r="C109" s="75"/>
      <c r="D109" s="75"/>
      <c r="E109" s="75"/>
      <c r="F109" s="75"/>
      <c r="G109" s="75"/>
      <c r="H109" s="75"/>
      <c r="I109" s="38"/>
      <c r="J109" s="20"/>
    </row>
    <row r="110" spans="1:9" s="69" customFormat="1" ht="16.5" customHeight="1">
      <c r="A110" s="26" t="s">
        <v>131</v>
      </c>
      <c r="B110" s="73" t="s">
        <v>555</v>
      </c>
      <c r="C110" s="64" t="s">
        <v>548</v>
      </c>
      <c r="D110" s="64" t="s">
        <v>239</v>
      </c>
      <c r="E110" s="64" t="s">
        <v>571</v>
      </c>
      <c r="F110" s="64" t="s">
        <v>557</v>
      </c>
      <c r="G110" s="64" t="s">
        <v>550</v>
      </c>
      <c r="H110" s="64" t="s">
        <v>553</v>
      </c>
      <c r="I110" s="30" t="s">
        <v>568</v>
      </c>
    </row>
    <row r="111" spans="1:9" s="69" customFormat="1" ht="16.5" customHeight="1">
      <c r="A111" s="26"/>
      <c r="B111" s="72" t="s">
        <v>76</v>
      </c>
      <c r="C111" s="23" t="s">
        <v>549</v>
      </c>
      <c r="D111" s="23" t="s">
        <v>566</v>
      </c>
      <c r="E111" s="75" t="s">
        <v>572</v>
      </c>
      <c r="F111" s="75" t="s">
        <v>559</v>
      </c>
      <c r="G111" s="75" t="s">
        <v>551</v>
      </c>
      <c r="H111" s="75" t="s">
        <v>554</v>
      </c>
      <c r="I111" s="38" t="s">
        <v>554</v>
      </c>
    </row>
    <row r="112" spans="1:9" s="69" customFormat="1" ht="16.5" customHeight="1">
      <c r="A112" s="26"/>
      <c r="B112" s="79" t="s">
        <v>563</v>
      </c>
      <c r="C112" s="56" t="s">
        <v>567</v>
      </c>
      <c r="D112" s="50" t="s">
        <v>556</v>
      </c>
      <c r="E112" s="80" t="s">
        <v>573</v>
      </c>
      <c r="F112" s="80"/>
      <c r="G112" s="80"/>
      <c r="H112" s="80"/>
      <c r="I112" s="81"/>
    </row>
    <row r="113" spans="1:9" s="69" customFormat="1" ht="16.5" customHeight="1">
      <c r="A113" s="26"/>
      <c r="B113" s="74" t="s">
        <v>565</v>
      </c>
      <c r="C113" s="24" t="s">
        <v>554</v>
      </c>
      <c r="D113" s="23" t="s">
        <v>94</v>
      </c>
      <c r="E113" s="75" t="s">
        <v>574</v>
      </c>
      <c r="F113" s="24"/>
      <c r="G113" s="75"/>
      <c r="H113" s="75"/>
      <c r="I113" s="38"/>
    </row>
    <row r="114" spans="1:10" s="69" customFormat="1" ht="16.5" customHeight="1">
      <c r="A114" s="31" t="s">
        <v>80</v>
      </c>
      <c r="B114" s="73" t="s">
        <v>538</v>
      </c>
      <c r="C114" s="58" t="s">
        <v>542</v>
      </c>
      <c r="D114" s="58" t="s">
        <v>544</v>
      </c>
      <c r="E114" s="58"/>
      <c r="F114" s="58"/>
      <c r="G114" s="58"/>
      <c r="H114" s="58"/>
      <c r="I114" s="82"/>
      <c r="J114" s="20"/>
    </row>
    <row r="115" spans="1:10" s="69" customFormat="1" ht="16.5" customHeight="1">
      <c r="A115" s="21"/>
      <c r="B115" s="72" t="s">
        <v>540</v>
      </c>
      <c r="C115" s="64" t="s">
        <v>133</v>
      </c>
      <c r="D115" s="24" t="s">
        <v>546</v>
      </c>
      <c r="E115" s="24"/>
      <c r="F115" s="24"/>
      <c r="G115" s="24"/>
      <c r="H115" s="24"/>
      <c r="I115" s="25"/>
      <c r="J115" s="20"/>
    </row>
    <row r="116" spans="1:10" s="69" customFormat="1" ht="16.5" customHeight="1">
      <c r="A116" s="26"/>
      <c r="B116" s="73" t="s">
        <v>539</v>
      </c>
      <c r="C116" s="83" t="s">
        <v>543</v>
      </c>
      <c r="D116" s="64" t="s">
        <v>545</v>
      </c>
      <c r="E116" s="64"/>
      <c r="F116" s="64"/>
      <c r="G116" s="64"/>
      <c r="H116" s="64"/>
      <c r="I116" s="40"/>
      <c r="J116" s="20"/>
    </row>
    <row r="117" spans="1:10" s="68" customFormat="1" ht="16.5" customHeight="1">
      <c r="A117" s="21"/>
      <c r="B117" s="72" t="s">
        <v>541</v>
      </c>
      <c r="C117" s="24" t="s">
        <v>133</v>
      </c>
      <c r="D117" s="24" t="s">
        <v>547</v>
      </c>
      <c r="E117" s="24"/>
      <c r="F117" s="24"/>
      <c r="G117" s="24"/>
      <c r="H117" s="24"/>
      <c r="I117" s="25"/>
      <c r="J117" s="20"/>
    </row>
    <row r="118" spans="1:10" s="69" customFormat="1" ht="16.5" customHeight="1">
      <c r="A118" s="26"/>
      <c r="B118" s="49"/>
      <c r="C118" s="58"/>
      <c r="D118" s="58"/>
      <c r="E118" s="58"/>
      <c r="F118" s="58"/>
      <c r="G118" s="58"/>
      <c r="H118" s="58"/>
      <c r="I118" s="82"/>
      <c r="J118" s="20"/>
    </row>
    <row r="119" spans="1:10" s="69" customFormat="1" ht="16.5" customHeight="1">
      <c r="A119" s="21"/>
      <c r="B119" s="22"/>
      <c r="C119" s="24"/>
      <c r="D119" s="24"/>
      <c r="E119" s="24"/>
      <c r="F119" s="24"/>
      <c r="G119" s="24"/>
      <c r="H119" s="24"/>
      <c r="I119" s="25"/>
      <c r="J119" s="20"/>
    </row>
    <row r="120" spans="1:10" s="69" customFormat="1" ht="16.5" customHeight="1">
      <c r="A120" s="26"/>
      <c r="B120" s="39"/>
      <c r="C120" s="64"/>
      <c r="D120" s="64"/>
      <c r="E120" s="64"/>
      <c r="F120" s="64"/>
      <c r="G120" s="64"/>
      <c r="H120" s="64"/>
      <c r="I120" s="40"/>
      <c r="J120" s="20"/>
    </row>
    <row r="121" spans="1:10" s="68" customFormat="1" ht="16.5" customHeight="1">
      <c r="A121" s="78"/>
      <c r="B121" s="36"/>
      <c r="C121" s="24"/>
      <c r="D121" s="24"/>
      <c r="E121" s="24"/>
      <c r="F121" s="24"/>
      <c r="G121" s="24"/>
      <c r="H121" s="24"/>
      <c r="I121" s="25"/>
      <c r="J121" s="20"/>
    </row>
    <row r="122" spans="1:9" s="69" customFormat="1" ht="16.5" customHeight="1">
      <c r="A122" s="26" t="s">
        <v>82</v>
      </c>
      <c r="B122" s="84"/>
      <c r="C122" s="58"/>
      <c r="D122" s="58"/>
      <c r="E122" s="58"/>
      <c r="F122" s="58"/>
      <c r="G122" s="58"/>
      <c r="H122" s="85"/>
      <c r="I122" s="34"/>
    </row>
    <row r="123" spans="1:9" s="69" customFormat="1" ht="16.5" customHeight="1">
      <c r="A123" s="26"/>
      <c r="B123" s="46"/>
      <c r="C123" s="24"/>
      <c r="D123" s="24"/>
      <c r="E123" s="24"/>
      <c r="F123" s="24"/>
      <c r="G123" s="24"/>
      <c r="H123" s="24"/>
      <c r="I123" s="25"/>
    </row>
    <row r="124" spans="1:9" s="69" customFormat="1" ht="16.5" customHeight="1">
      <c r="A124" s="26"/>
      <c r="B124" s="79"/>
      <c r="C124" s="56"/>
      <c r="D124" s="56"/>
      <c r="E124" s="56"/>
      <c r="F124" s="56"/>
      <c r="G124" s="56"/>
      <c r="H124" s="56"/>
      <c r="I124" s="57"/>
    </row>
    <row r="125" spans="1:9" s="69" customFormat="1" ht="16.5" customHeight="1">
      <c r="A125" s="41"/>
      <c r="B125" s="86"/>
      <c r="C125" s="66"/>
      <c r="D125" s="66"/>
      <c r="E125" s="66"/>
      <c r="F125" s="66"/>
      <c r="G125" s="66"/>
      <c r="H125" s="66"/>
      <c r="I125" s="44"/>
    </row>
    <row r="126" spans="1:11" s="14" customFormat="1" ht="16.5" customHeight="1">
      <c r="A126" s="13" t="s">
        <v>502</v>
      </c>
      <c r="B126" s="13"/>
      <c r="C126" s="13"/>
      <c r="D126" s="13"/>
      <c r="E126" s="13"/>
      <c r="F126" s="13"/>
      <c r="G126" s="13"/>
      <c r="H126" s="13"/>
      <c r="I126" s="13"/>
      <c r="J126" s="13" t="s">
        <v>143</v>
      </c>
      <c r="K126" s="13"/>
    </row>
    <row r="127" spans="1:10" s="69" customFormat="1" ht="16.5" customHeight="1">
      <c r="A127" s="15" t="s">
        <v>144</v>
      </c>
      <c r="B127" s="70" t="s">
        <v>338</v>
      </c>
      <c r="C127" s="71" t="s">
        <v>592</v>
      </c>
      <c r="D127" s="71" t="s">
        <v>187</v>
      </c>
      <c r="E127" s="17" t="s">
        <v>595</v>
      </c>
      <c r="F127" s="17" t="s">
        <v>596</v>
      </c>
      <c r="G127" s="17" t="s">
        <v>599</v>
      </c>
      <c r="H127" s="71" t="s">
        <v>292</v>
      </c>
      <c r="I127" s="19" t="s">
        <v>348</v>
      </c>
      <c r="J127" s="20"/>
    </row>
    <row r="128" spans="1:10" s="69" customFormat="1" ht="16.5" customHeight="1">
      <c r="A128" s="21"/>
      <c r="B128" s="72" t="s">
        <v>248</v>
      </c>
      <c r="C128" s="24" t="s">
        <v>79</v>
      </c>
      <c r="D128" s="24" t="s">
        <v>593</v>
      </c>
      <c r="E128" s="23" t="s">
        <v>248</v>
      </c>
      <c r="F128" s="23" t="s">
        <v>597</v>
      </c>
      <c r="G128" s="23" t="s">
        <v>76</v>
      </c>
      <c r="H128" s="24" t="s">
        <v>296</v>
      </c>
      <c r="I128" s="25" t="s">
        <v>353</v>
      </c>
      <c r="J128" s="20"/>
    </row>
    <row r="129" spans="1:10" s="69" customFormat="1" ht="16.5" customHeight="1">
      <c r="A129" s="26"/>
      <c r="B129" s="73" t="s">
        <v>346</v>
      </c>
      <c r="C129" s="64" t="s">
        <v>328</v>
      </c>
      <c r="D129" s="64" t="s">
        <v>594</v>
      </c>
      <c r="E129" s="28" t="s">
        <v>347</v>
      </c>
      <c r="F129" s="28" t="s">
        <v>598</v>
      </c>
      <c r="G129" s="28" t="s">
        <v>600</v>
      </c>
      <c r="H129" s="64" t="s">
        <v>601</v>
      </c>
      <c r="I129" s="30" t="s">
        <v>340</v>
      </c>
      <c r="J129" s="20"/>
    </row>
    <row r="130" spans="1:10" s="68" customFormat="1" ht="16.5" customHeight="1">
      <c r="A130" s="21"/>
      <c r="B130" s="74" t="s">
        <v>353</v>
      </c>
      <c r="C130" s="75" t="s">
        <v>79</v>
      </c>
      <c r="D130" s="75" t="s">
        <v>593</v>
      </c>
      <c r="E130" s="37" t="s">
        <v>248</v>
      </c>
      <c r="F130" s="37" t="s">
        <v>597</v>
      </c>
      <c r="G130" s="37" t="s">
        <v>76</v>
      </c>
      <c r="H130" s="75"/>
      <c r="I130" s="38" t="s">
        <v>353</v>
      </c>
      <c r="J130" s="20"/>
    </row>
    <row r="131" spans="1:10" s="69" customFormat="1" ht="16.5" customHeight="1">
      <c r="A131" s="26"/>
      <c r="B131" s="32" t="s">
        <v>344</v>
      </c>
      <c r="C131" s="58" t="s">
        <v>602</v>
      </c>
      <c r="D131" s="58" t="s">
        <v>604</v>
      </c>
      <c r="E131" s="33" t="s">
        <v>293</v>
      </c>
      <c r="F131" s="58" t="s">
        <v>115</v>
      </c>
      <c r="G131" s="33" t="s">
        <v>608</v>
      </c>
      <c r="H131" s="33" t="s">
        <v>610</v>
      </c>
      <c r="I131" s="34" t="s">
        <v>612</v>
      </c>
      <c r="J131" s="20"/>
    </row>
    <row r="132" spans="1:10" s="69" customFormat="1" ht="16.5" customHeight="1">
      <c r="A132" s="21"/>
      <c r="B132" s="46" t="s">
        <v>248</v>
      </c>
      <c r="C132" s="24" t="s">
        <v>565</v>
      </c>
      <c r="D132" s="24" t="s">
        <v>353</v>
      </c>
      <c r="E132" s="23" t="s">
        <v>297</v>
      </c>
      <c r="F132" s="24" t="s">
        <v>605</v>
      </c>
      <c r="G132" s="23" t="s">
        <v>565</v>
      </c>
      <c r="H132" s="23" t="s">
        <v>593</v>
      </c>
      <c r="I132" s="25" t="s">
        <v>613</v>
      </c>
      <c r="J132" s="20"/>
    </row>
    <row r="133" spans="1:10" s="69" customFormat="1" ht="16.5" customHeight="1">
      <c r="A133" s="26"/>
      <c r="B133" s="47" t="s">
        <v>352</v>
      </c>
      <c r="C133" s="64" t="s">
        <v>603</v>
      </c>
      <c r="D133" s="64" t="s">
        <v>349</v>
      </c>
      <c r="E133" s="28" t="s">
        <v>601</v>
      </c>
      <c r="F133" s="64" t="s">
        <v>606</v>
      </c>
      <c r="G133" s="64" t="s">
        <v>609</v>
      </c>
      <c r="H133" s="28" t="s">
        <v>611</v>
      </c>
      <c r="I133" s="30" t="s">
        <v>614</v>
      </c>
      <c r="J133" s="20"/>
    </row>
    <row r="134" spans="1:10" s="68" customFormat="1" ht="16.5" customHeight="1">
      <c r="A134" s="21"/>
      <c r="B134" s="46" t="s">
        <v>248</v>
      </c>
      <c r="C134" s="24" t="s">
        <v>565</v>
      </c>
      <c r="D134" s="24" t="s">
        <v>353</v>
      </c>
      <c r="E134" s="23"/>
      <c r="F134" s="24" t="s">
        <v>607</v>
      </c>
      <c r="G134" s="24" t="s">
        <v>565</v>
      </c>
      <c r="H134" s="23" t="s">
        <v>593</v>
      </c>
      <c r="I134" s="25" t="s">
        <v>613</v>
      </c>
      <c r="J134" s="20"/>
    </row>
    <row r="135" spans="1:9" s="69" customFormat="1" ht="16.5" customHeight="1">
      <c r="A135" s="31" t="s">
        <v>145</v>
      </c>
      <c r="B135" s="84" t="s">
        <v>338</v>
      </c>
      <c r="C135" s="58" t="s">
        <v>348</v>
      </c>
      <c r="D135" s="58" t="s">
        <v>346</v>
      </c>
      <c r="E135" s="58" t="s">
        <v>68</v>
      </c>
      <c r="F135" s="33" t="s">
        <v>592</v>
      </c>
      <c r="G135" s="58" t="s">
        <v>615</v>
      </c>
      <c r="H135" s="33" t="s">
        <v>604</v>
      </c>
      <c r="I135" s="34" t="s">
        <v>328</v>
      </c>
    </row>
    <row r="136" spans="1:9" s="69" customFormat="1" ht="16.5" customHeight="1">
      <c r="A136" s="26"/>
      <c r="B136" s="87" t="s">
        <v>248</v>
      </c>
      <c r="C136" s="75" t="s">
        <v>353</v>
      </c>
      <c r="D136" s="75" t="s">
        <v>353</v>
      </c>
      <c r="E136" s="75" t="s">
        <v>79</v>
      </c>
      <c r="F136" s="37" t="s">
        <v>79</v>
      </c>
      <c r="G136" s="75" t="s">
        <v>78</v>
      </c>
      <c r="H136" s="148" t="s">
        <v>353</v>
      </c>
      <c r="I136" s="38" t="s">
        <v>79</v>
      </c>
    </row>
    <row r="137" spans="1:9" s="69" customFormat="1" ht="16.5" customHeight="1">
      <c r="A137" s="26"/>
      <c r="B137" s="73" t="s">
        <v>382</v>
      </c>
      <c r="C137" s="64" t="s">
        <v>603</v>
      </c>
      <c r="D137" s="33" t="s">
        <v>610</v>
      </c>
      <c r="E137" s="33" t="s">
        <v>596</v>
      </c>
      <c r="F137" s="64" t="s">
        <v>292</v>
      </c>
      <c r="G137" s="103" t="s">
        <v>599</v>
      </c>
      <c r="H137" s="33" t="s">
        <v>349</v>
      </c>
      <c r="I137" s="104" t="s">
        <v>598</v>
      </c>
    </row>
    <row r="138" spans="1:9" s="69" customFormat="1" ht="16.5" customHeight="1">
      <c r="A138" s="35"/>
      <c r="B138" s="74" t="s">
        <v>381</v>
      </c>
      <c r="C138" s="75" t="s">
        <v>565</v>
      </c>
      <c r="D138" s="37" t="s">
        <v>593</v>
      </c>
      <c r="E138" s="148" t="s">
        <v>597</v>
      </c>
      <c r="F138" s="75" t="s">
        <v>296</v>
      </c>
      <c r="G138" s="105" t="s">
        <v>76</v>
      </c>
      <c r="H138" s="148" t="s">
        <v>353</v>
      </c>
      <c r="I138" s="106" t="s">
        <v>597</v>
      </c>
    </row>
    <row r="139" spans="1:10" s="69" customFormat="1" ht="16.5" customHeight="1">
      <c r="A139" s="26" t="s">
        <v>146</v>
      </c>
      <c r="B139" s="107" t="s">
        <v>365</v>
      </c>
      <c r="C139" s="58" t="s">
        <v>616</v>
      </c>
      <c r="D139" s="58" t="s">
        <v>620</v>
      </c>
      <c r="E139" s="85" t="s">
        <v>359</v>
      </c>
      <c r="F139" s="58" t="s">
        <v>363</v>
      </c>
      <c r="G139" s="58" t="s">
        <v>403</v>
      </c>
      <c r="H139" s="58" t="s">
        <v>623</v>
      </c>
      <c r="I139" s="34" t="s">
        <v>625</v>
      </c>
      <c r="J139" s="20"/>
    </row>
    <row r="140" spans="1:10" s="69" customFormat="1" ht="16.5" customHeight="1">
      <c r="A140" s="21"/>
      <c r="B140" s="72" t="s">
        <v>248</v>
      </c>
      <c r="C140" s="24" t="s">
        <v>617</v>
      </c>
      <c r="D140" s="24" t="s">
        <v>353</v>
      </c>
      <c r="E140" s="24" t="s">
        <v>248</v>
      </c>
      <c r="F140" s="24" t="s">
        <v>353</v>
      </c>
      <c r="G140" s="24" t="s">
        <v>141</v>
      </c>
      <c r="H140" s="24" t="s">
        <v>597</v>
      </c>
      <c r="I140" s="25" t="s">
        <v>141</v>
      </c>
      <c r="J140" s="20"/>
    </row>
    <row r="141" spans="1:10" s="69" customFormat="1" ht="16.5" customHeight="1">
      <c r="A141" s="26"/>
      <c r="B141" s="73" t="s">
        <v>367</v>
      </c>
      <c r="C141" s="64" t="s">
        <v>618</v>
      </c>
      <c r="D141" s="64" t="s">
        <v>621</v>
      </c>
      <c r="E141" s="83" t="s">
        <v>370</v>
      </c>
      <c r="F141" s="64" t="s">
        <v>371</v>
      </c>
      <c r="G141" s="64" t="s">
        <v>398</v>
      </c>
      <c r="H141" s="64" t="s">
        <v>624</v>
      </c>
      <c r="I141" s="30" t="s">
        <v>309</v>
      </c>
      <c r="J141" s="20"/>
    </row>
    <row r="142" spans="1:10" s="68" customFormat="1" ht="16.5" customHeight="1">
      <c r="A142" s="21"/>
      <c r="B142" s="72" t="s">
        <v>248</v>
      </c>
      <c r="C142" s="24" t="s">
        <v>619</v>
      </c>
      <c r="D142" s="24" t="s">
        <v>622</v>
      </c>
      <c r="E142" s="24" t="s">
        <v>248</v>
      </c>
      <c r="F142" s="24" t="s">
        <v>353</v>
      </c>
      <c r="G142" s="24" t="s">
        <v>141</v>
      </c>
      <c r="H142" s="24" t="s">
        <v>597</v>
      </c>
      <c r="I142" s="38" t="s">
        <v>139</v>
      </c>
      <c r="J142" s="20"/>
    </row>
    <row r="143" spans="1:10" s="69" customFormat="1" ht="16.5" customHeight="1">
      <c r="A143" s="26"/>
      <c r="B143" s="32"/>
      <c r="C143" s="58"/>
      <c r="D143" s="33"/>
      <c r="E143" s="33"/>
      <c r="F143" s="85"/>
      <c r="G143" s="33"/>
      <c r="H143" s="58"/>
      <c r="I143" s="34"/>
      <c r="J143" s="20"/>
    </row>
    <row r="144" spans="1:10" s="69" customFormat="1" ht="16.5" customHeight="1">
      <c r="A144" s="21"/>
      <c r="B144" s="22"/>
      <c r="C144" s="24"/>
      <c r="D144" s="23"/>
      <c r="E144" s="23"/>
      <c r="F144" s="24"/>
      <c r="G144" s="28"/>
      <c r="H144" s="24"/>
      <c r="I144" s="25"/>
      <c r="J144" s="20"/>
    </row>
    <row r="145" spans="1:10" s="69" customFormat="1" ht="16.5" customHeight="1">
      <c r="A145" s="26"/>
      <c r="B145" s="39"/>
      <c r="C145" s="64"/>
      <c r="D145" s="28"/>
      <c r="E145" s="28"/>
      <c r="F145" s="83"/>
      <c r="G145" s="28"/>
      <c r="H145" s="64"/>
      <c r="I145" s="30"/>
      <c r="J145" s="20"/>
    </row>
    <row r="146" spans="1:10" s="68" customFormat="1" ht="16.5" customHeight="1">
      <c r="A146" s="78"/>
      <c r="B146" s="36"/>
      <c r="C146" s="75"/>
      <c r="D146" s="37"/>
      <c r="E146" s="37"/>
      <c r="F146" s="75"/>
      <c r="G146" s="148"/>
      <c r="H146" s="75"/>
      <c r="I146" s="38"/>
      <c r="J146" s="20"/>
    </row>
    <row r="147" spans="1:9" s="69" customFormat="1" ht="16.5" customHeight="1">
      <c r="A147" s="26" t="s">
        <v>98</v>
      </c>
      <c r="B147" s="84" t="s">
        <v>363</v>
      </c>
      <c r="C147" s="58" t="s">
        <v>403</v>
      </c>
      <c r="D147" s="58" t="s">
        <v>367</v>
      </c>
      <c r="E147" s="58" t="s">
        <v>359</v>
      </c>
      <c r="F147" s="58" t="s">
        <v>402</v>
      </c>
      <c r="G147" s="85" t="s">
        <v>307</v>
      </c>
      <c r="H147" s="58" t="s">
        <v>365</v>
      </c>
      <c r="I147" s="34" t="s">
        <v>621</v>
      </c>
    </row>
    <row r="148" spans="1:9" s="69" customFormat="1" ht="16.5" customHeight="1">
      <c r="A148" s="26"/>
      <c r="B148" s="87" t="s">
        <v>353</v>
      </c>
      <c r="C148" s="75" t="s">
        <v>141</v>
      </c>
      <c r="D148" s="75" t="s">
        <v>248</v>
      </c>
      <c r="E148" s="75" t="s">
        <v>248</v>
      </c>
      <c r="F148" s="75" t="s">
        <v>413</v>
      </c>
      <c r="G148" s="75" t="s">
        <v>139</v>
      </c>
      <c r="H148" s="75" t="s">
        <v>248</v>
      </c>
      <c r="I148" s="38" t="s">
        <v>622</v>
      </c>
    </row>
    <row r="149" spans="1:9" s="69" customFormat="1" ht="16.5" customHeight="1">
      <c r="A149" s="26"/>
      <c r="B149" s="32" t="s">
        <v>625</v>
      </c>
      <c r="C149" s="33" t="s">
        <v>371</v>
      </c>
      <c r="D149" s="28" t="s">
        <v>370</v>
      </c>
      <c r="E149" s="28" t="s">
        <v>309</v>
      </c>
      <c r="F149" s="28" t="s">
        <v>398</v>
      </c>
      <c r="G149" s="33"/>
      <c r="H149" s="33"/>
      <c r="I149" s="34"/>
    </row>
    <row r="150" spans="1:9" s="69" customFormat="1" ht="16.5" customHeight="1">
      <c r="A150" s="41"/>
      <c r="B150" s="150" t="s">
        <v>141</v>
      </c>
      <c r="C150" s="43" t="s">
        <v>353</v>
      </c>
      <c r="D150" s="43" t="s">
        <v>248</v>
      </c>
      <c r="E150" s="43" t="s">
        <v>139</v>
      </c>
      <c r="F150" s="43" t="s">
        <v>141</v>
      </c>
      <c r="G150" s="43"/>
      <c r="H150" s="43"/>
      <c r="I150" s="44"/>
    </row>
    <row r="151" ht="16.5" customHeight="1"/>
    <row r="152" spans="1:11" s="110" customFormat="1" ht="16.5" customHeight="1">
      <c r="A152" s="11" t="s">
        <v>99</v>
      </c>
      <c r="B152" s="108"/>
      <c r="C152" s="108"/>
      <c r="D152" s="108"/>
      <c r="E152" s="108"/>
      <c r="F152" s="108"/>
      <c r="G152" s="108"/>
      <c r="H152" s="109"/>
      <c r="I152" s="108"/>
      <c r="J152" s="108"/>
      <c r="K152" s="108"/>
    </row>
    <row r="153" spans="1:9" s="110" customFormat="1" ht="16.5" customHeight="1">
      <c r="A153" s="108" t="s">
        <v>591</v>
      </c>
      <c r="B153" s="108"/>
      <c r="C153" s="108"/>
      <c r="D153" s="108"/>
      <c r="E153" s="108"/>
      <c r="F153" s="108"/>
      <c r="G153" s="108"/>
      <c r="H153" s="108"/>
      <c r="I153" s="108"/>
    </row>
    <row r="154" spans="1:10" s="69" customFormat="1" ht="16.5" customHeight="1">
      <c r="A154" s="111" t="s">
        <v>100</v>
      </c>
      <c r="B154" s="112" t="s">
        <v>101</v>
      </c>
      <c r="C154" s="113" t="s">
        <v>102</v>
      </c>
      <c r="D154" s="113" t="s">
        <v>103</v>
      </c>
      <c r="E154" s="113" t="s">
        <v>103</v>
      </c>
      <c r="F154" s="113" t="s">
        <v>104</v>
      </c>
      <c r="G154" s="113" t="s">
        <v>104</v>
      </c>
      <c r="H154" s="113" t="s">
        <v>104</v>
      </c>
      <c r="I154" s="114" t="s">
        <v>104</v>
      </c>
      <c r="J154" s="20"/>
    </row>
    <row r="155" spans="1:10" s="69" customFormat="1" ht="16.5" customHeight="1">
      <c r="A155" s="115" t="s">
        <v>105</v>
      </c>
      <c r="B155" s="109" t="s">
        <v>506</v>
      </c>
      <c r="C155" s="116" t="s">
        <v>515</v>
      </c>
      <c r="D155" s="83" t="s">
        <v>508</v>
      </c>
      <c r="E155" s="117" t="s">
        <v>517</v>
      </c>
      <c r="F155" s="83" t="s">
        <v>518</v>
      </c>
      <c r="G155" s="117" t="s">
        <v>579</v>
      </c>
      <c r="H155" s="83" t="s">
        <v>516</v>
      </c>
      <c r="I155" s="40" t="s">
        <v>580</v>
      </c>
      <c r="J155" s="20"/>
    </row>
    <row r="156" spans="1:10" s="69" customFormat="1" ht="16.5" customHeight="1">
      <c r="A156" s="217"/>
      <c r="B156" s="109" t="s">
        <v>509</v>
      </c>
      <c r="C156" s="117" t="s">
        <v>511</v>
      </c>
      <c r="D156" s="117" t="s">
        <v>513</v>
      </c>
      <c r="E156" s="117" t="s">
        <v>578</v>
      </c>
      <c r="F156" s="117" t="s">
        <v>507</v>
      </c>
      <c r="G156" s="117" t="s">
        <v>521</v>
      </c>
      <c r="H156" s="117" t="s">
        <v>520</v>
      </c>
      <c r="I156" s="40" t="s">
        <v>581</v>
      </c>
      <c r="J156" s="20"/>
    </row>
    <row r="157" spans="1:10" s="68" customFormat="1" ht="16.5" customHeight="1">
      <c r="A157" s="218"/>
      <c r="B157" s="118" t="s">
        <v>94</v>
      </c>
      <c r="C157" s="119" t="s">
        <v>94</v>
      </c>
      <c r="D157" s="119" t="s">
        <v>94</v>
      </c>
      <c r="E157" s="119" t="s">
        <v>94</v>
      </c>
      <c r="F157" s="119" t="s">
        <v>94</v>
      </c>
      <c r="G157" s="119" t="s">
        <v>94</v>
      </c>
      <c r="H157" s="119" t="s">
        <v>94</v>
      </c>
      <c r="I157" s="121" t="s">
        <v>97</v>
      </c>
      <c r="J157" s="20"/>
    </row>
    <row r="158" spans="1:9" s="69" customFormat="1" ht="16.5" customHeight="1">
      <c r="A158" s="115" t="s">
        <v>106</v>
      </c>
      <c r="B158" s="122" t="s">
        <v>506</v>
      </c>
      <c r="C158" s="85" t="s">
        <v>509</v>
      </c>
      <c r="D158" s="116" t="s">
        <v>507</v>
      </c>
      <c r="E158" s="116" t="s">
        <v>511</v>
      </c>
      <c r="F158" s="116" t="s">
        <v>521</v>
      </c>
      <c r="G158" s="116" t="s">
        <v>581</v>
      </c>
      <c r="H158" s="116" t="s">
        <v>515</v>
      </c>
      <c r="I158" s="82" t="s">
        <v>520</v>
      </c>
    </row>
    <row r="159" spans="1:9" s="69" customFormat="1" ht="16.5" customHeight="1">
      <c r="A159" s="26"/>
      <c r="B159" s="124" t="s">
        <v>94</v>
      </c>
      <c r="C159" s="125" t="s">
        <v>94</v>
      </c>
      <c r="D159" s="125" t="s">
        <v>94</v>
      </c>
      <c r="E159" s="125" t="s">
        <v>94</v>
      </c>
      <c r="F159" s="125" t="s">
        <v>94</v>
      </c>
      <c r="G159" s="125" t="s">
        <v>97</v>
      </c>
      <c r="H159" s="125" t="s">
        <v>94</v>
      </c>
      <c r="I159" s="126" t="s">
        <v>94</v>
      </c>
    </row>
    <row r="160" spans="1:10" s="69" customFormat="1" ht="16.5" customHeight="1">
      <c r="A160" s="115" t="s">
        <v>107</v>
      </c>
      <c r="B160" s="127" t="s">
        <v>524</v>
      </c>
      <c r="C160" s="123" t="s">
        <v>528</v>
      </c>
      <c r="D160" s="117" t="s">
        <v>526</v>
      </c>
      <c r="E160" s="116" t="s">
        <v>582</v>
      </c>
      <c r="F160" s="85" t="s">
        <v>585</v>
      </c>
      <c r="G160" s="116" t="s">
        <v>530</v>
      </c>
      <c r="H160" s="85" t="s">
        <v>532</v>
      </c>
      <c r="I160" s="82" t="s">
        <v>536</v>
      </c>
      <c r="J160" s="20"/>
    </row>
    <row r="161" spans="1:10" s="69" customFormat="1" ht="16.5" customHeight="1">
      <c r="A161" s="217"/>
      <c r="B161" s="109" t="s">
        <v>525</v>
      </c>
      <c r="C161" s="83" t="s">
        <v>529</v>
      </c>
      <c r="D161" s="83" t="s">
        <v>527</v>
      </c>
      <c r="E161" s="117" t="s">
        <v>583</v>
      </c>
      <c r="F161" s="117" t="s">
        <v>516</v>
      </c>
      <c r="G161" s="117" t="s">
        <v>531</v>
      </c>
      <c r="H161" s="117" t="s">
        <v>537</v>
      </c>
      <c r="I161" s="128" t="s">
        <v>587</v>
      </c>
      <c r="J161" s="20"/>
    </row>
    <row r="162" spans="1:10" s="68" customFormat="1" ht="16.5" customHeight="1">
      <c r="A162" s="219"/>
      <c r="B162" s="124" t="s">
        <v>94</v>
      </c>
      <c r="C162" s="125" t="s">
        <v>514</v>
      </c>
      <c r="D162" s="125" t="s">
        <v>94</v>
      </c>
      <c r="E162" s="125" t="s">
        <v>584</v>
      </c>
      <c r="F162" s="125" t="s">
        <v>586</v>
      </c>
      <c r="G162" s="125" t="s">
        <v>94</v>
      </c>
      <c r="H162" s="125" t="s">
        <v>94</v>
      </c>
      <c r="I162" s="126" t="s">
        <v>97</v>
      </c>
      <c r="J162" s="20"/>
    </row>
    <row r="163" spans="1:9" s="69" customFormat="1" ht="16.5" customHeight="1">
      <c r="A163" s="129" t="s">
        <v>108</v>
      </c>
      <c r="B163" s="127" t="s">
        <v>524</v>
      </c>
      <c r="C163" s="117" t="s">
        <v>525</v>
      </c>
      <c r="D163" s="117" t="s">
        <v>529</v>
      </c>
      <c r="E163" s="83" t="s">
        <v>526</v>
      </c>
      <c r="F163" s="83" t="s">
        <v>527</v>
      </c>
      <c r="G163" s="117" t="s">
        <v>588</v>
      </c>
      <c r="H163" s="117" t="s">
        <v>589</v>
      </c>
      <c r="I163" s="128" t="s">
        <v>528</v>
      </c>
    </row>
    <row r="164" spans="1:9" s="69" customFormat="1" ht="16.5" customHeight="1">
      <c r="A164" s="41"/>
      <c r="B164" s="130" t="s">
        <v>94</v>
      </c>
      <c r="C164" s="131" t="s">
        <v>94</v>
      </c>
      <c r="D164" s="131" t="s">
        <v>514</v>
      </c>
      <c r="E164" s="131" t="s">
        <v>94</v>
      </c>
      <c r="F164" s="131" t="s">
        <v>94</v>
      </c>
      <c r="G164" s="131" t="s">
        <v>584</v>
      </c>
      <c r="H164" s="131" t="s">
        <v>94</v>
      </c>
      <c r="I164" s="132" t="s">
        <v>514</v>
      </c>
    </row>
    <row r="165" spans="1:9" s="69" customFormat="1" ht="16.5" customHeight="1">
      <c r="A165" s="20"/>
      <c r="B165" s="72"/>
      <c r="C165" s="72"/>
      <c r="D165" s="72"/>
      <c r="E165" s="72"/>
      <c r="F165" s="72"/>
      <c r="G165" s="72"/>
      <c r="H165" s="72"/>
      <c r="I165" s="72"/>
    </row>
    <row r="166" spans="1:10" s="110" customFormat="1" ht="16.5" customHeight="1">
      <c r="A166" s="108" t="s">
        <v>590</v>
      </c>
      <c r="B166" s="108"/>
      <c r="C166" s="108"/>
      <c r="D166" s="108"/>
      <c r="E166" s="108"/>
      <c r="F166" s="108"/>
      <c r="G166" s="108"/>
      <c r="H166" s="108"/>
      <c r="I166" s="133"/>
      <c r="J166" s="110" t="s">
        <v>143</v>
      </c>
    </row>
    <row r="167" spans="1:10" s="69" customFormat="1" ht="16.5" customHeight="1">
      <c r="A167" s="111" t="s">
        <v>100</v>
      </c>
      <c r="B167" s="112" t="s">
        <v>101</v>
      </c>
      <c r="C167" s="113" t="s">
        <v>102</v>
      </c>
      <c r="D167" s="113" t="s">
        <v>103</v>
      </c>
      <c r="E167" s="113" t="s">
        <v>103</v>
      </c>
      <c r="F167" s="113" t="s">
        <v>104</v>
      </c>
      <c r="G167" s="113" t="s">
        <v>104</v>
      </c>
      <c r="H167" s="113" t="s">
        <v>104</v>
      </c>
      <c r="I167" s="114" t="s">
        <v>104</v>
      </c>
      <c r="J167" s="20"/>
    </row>
    <row r="168" spans="1:10" s="69" customFormat="1" ht="16.5" customHeight="1">
      <c r="A168" s="115" t="s">
        <v>105</v>
      </c>
      <c r="B168" s="109" t="s">
        <v>515</v>
      </c>
      <c r="C168" s="116" t="s">
        <v>516</v>
      </c>
      <c r="D168" s="116" t="s">
        <v>518</v>
      </c>
      <c r="E168" s="117" t="s">
        <v>510</v>
      </c>
      <c r="F168" s="83" t="s">
        <v>521</v>
      </c>
      <c r="G168" s="117" t="s">
        <v>506</v>
      </c>
      <c r="H168" s="83" t="s">
        <v>508</v>
      </c>
      <c r="I168" s="40" t="s">
        <v>522</v>
      </c>
      <c r="J168" s="20"/>
    </row>
    <row r="169" spans="1:10" s="69" customFormat="1" ht="16.5" customHeight="1">
      <c r="A169" s="217"/>
      <c r="B169" s="109" t="s">
        <v>511</v>
      </c>
      <c r="C169" s="117" t="s">
        <v>517</v>
      </c>
      <c r="D169" s="117" t="s">
        <v>519</v>
      </c>
      <c r="E169" s="117" t="s">
        <v>520</v>
      </c>
      <c r="F169" s="117" t="s">
        <v>509</v>
      </c>
      <c r="G169" s="117" t="s">
        <v>507</v>
      </c>
      <c r="H169" s="117" t="s">
        <v>513</v>
      </c>
      <c r="I169" s="40" t="s">
        <v>523</v>
      </c>
      <c r="J169" s="20"/>
    </row>
    <row r="170" spans="1:10" s="68" customFormat="1" ht="16.5" customHeight="1">
      <c r="A170" s="218"/>
      <c r="B170" s="118" t="s">
        <v>94</v>
      </c>
      <c r="C170" s="119" t="s">
        <v>94</v>
      </c>
      <c r="D170" s="120" t="s">
        <v>94</v>
      </c>
      <c r="E170" s="119" t="s">
        <v>94</v>
      </c>
      <c r="F170" s="119" t="s">
        <v>94</v>
      </c>
      <c r="G170" s="119" t="s">
        <v>94</v>
      </c>
      <c r="H170" s="119" t="s">
        <v>94</v>
      </c>
      <c r="I170" s="121" t="s">
        <v>514</v>
      </c>
      <c r="J170" s="20"/>
    </row>
    <row r="171" spans="1:9" s="69" customFormat="1" ht="16.5" customHeight="1">
      <c r="A171" s="115" t="s">
        <v>106</v>
      </c>
      <c r="B171" s="122" t="s">
        <v>506</v>
      </c>
      <c r="C171" s="116" t="s">
        <v>507</v>
      </c>
      <c r="D171" s="123" t="s">
        <v>508</v>
      </c>
      <c r="E171" s="85" t="s">
        <v>509</v>
      </c>
      <c r="F171" s="116" t="s">
        <v>510</v>
      </c>
      <c r="G171" s="116" t="s">
        <v>511</v>
      </c>
      <c r="H171" s="116" t="s">
        <v>512</v>
      </c>
      <c r="I171" s="82" t="s">
        <v>513</v>
      </c>
    </row>
    <row r="172" spans="1:9" s="69" customFormat="1" ht="16.5" customHeight="1">
      <c r="A172" s="26"/>
      <c r="B172" s="124" t="s">
        <v>94</v>
      </c>
      <c r="C172" s="125" t="s">
        <v>94</v>
      </c>
      <c r="D172" s="125" t="s">
        <v>94</v>
      </c>
      <c r="E172" s="125" t="s">
        <v>94</v>
      </c>
      <c r="F172" s="125" t="s">
        <v>94</v>
      </c>
      <c r="G172" s="125" t="s">
        <v>94</v>
      </c>
      <c r="H172" s="125" t="s">
        <v>514</v>
      </c>
      <c r="I172" s="126" t="s">
        <v>94</v>
      </c>
    </row>
    <row r="173" spans="1:10" s="69" customFormat="1" ht="16.5" customHeight="1">
      <c r="A173" s="115" t="s">
        <v>107</v>
      </c>
      <c r="B173" s="127" t="s">
        <v>524</v>
      </c>
      <c r="C173" s="117" t="s">
        <v>526</v>
      </c>
      <c r="D173" s="123" t="s">
        <v>528</v>
      </c>
      <c r="E173" s="116" t="s">
        <v>530</v>
      </c>
      <c r="F173" s="85" t="s">
        <v>532</v>
      </c>
      <c r="G173" s="85" t="s">
        <v>534</v>
      </c>
      <c r="H173" s="116" t="s">
        <v>536</v>
      </c>
      <c r="I173" s="82"/>
      <c r="J173" s="20"/>
    </row>
    <row r="174" spans="1:10" s="69" customFormat="1" ht="16.5" customHeight="1">
      <c r="A174" s="217"/>
      <c r="B174" s="109" t="s">
        <v>525</v>
      </c>
      <c r="C174" s="83" t="s">
        <v>527</v>
      </c>
      <c r="D174" s="83" t="s">
        <v>529</v>
      </c>
      <c r="E174" s="117" t="s">
        <v>531</v>
      </c>
      <c r="F174" s="117" t="s">
        <v>533</v>
      </c>
      <c r="G174" s="117" t="s">
        <v>535</v>
      </c>
      <c r="H174" s="117" t="s">
        <v>537</v>
      </c>
      <c r="I174" s="128"/>
      <c r="J174" s="20"/>
    </row>
    <row r="175" spans="1:10" s="68" customFormat="1" ht="16.5" customHeight="1">
      <c r="A175" s="219"/>
      <c r="B175" s="124" t="s">
        <v>94</v>
      </c>
      <c r="C175" s="125" t="s">
        <v>94</v>
      </c>
      <c r="D175" s="125" t="s">
        <v>514</v>
      </c>
      <c r="E175" s="125" t="s">
        <v>94</v>
      </c>
      <c r="F175" s="125" t="s">
        <v>94</v>
      </c>
      <c r="G175" s="125" t="s">
        <v>514</v>
      </c>
      <c r="H175" s="125" t="s">
        <v>94</v>
      </c>
      <c r="I175" s="126"/>
      <c r="J175" s="20"/>
    </row>
    <row r="176" spans="1:9" s="69" customFormat="1" ht="16.5" customHeight="1">
      <c r="A176" s="129" t="s">
        <v>108</v>
      </c>
      <c r="B176" s="127" t="s">
        <v>524</v>
      </c>
      <c r="C176" s="117" t="s">
        <v>525</v>
      </c>
      <c r="D176" s="117" t="s">
        <v>529</v>
      </c>
      <c r="E176" s="64" t="s">
        <v>528</v>
      </c>
      <c r="F176" s="83" t="s">
        <v>526</v>
      </c>
      <c r="G176" s="64" t="s">
        <v>531</v>
      </c>
      <c r="H176" s="83" t="s">
        <v>588</v>
      </c>
      <c r="I176" s="40" t="s">
        <v>537</v>
      </c>
    </row>
    <row r="177" spans="1:9" s="69" customFormat="1" ht="16.5" customHeight="1">
      <c r="A177" s="41"/>
      <c r="B177" s="130" t="s">
        <v>94</v>
      </c>
      <c r="C177" s="131" t="s">
        <v>94</v>
      </c>
      <c r="D177" s="131" t="s">
        <v>514</v>
      </c>
      <c r="E177" s="66" t="s">
        <v>514</v>
      </c>
      <c r="F177" s="131" t="s">
        <v>94</v>
      </c>
      <c r="G177" s="66" t="s">
        <v>94</v>
      </c>
      <c r="H177" s="66" t="s">
        <v>584</v>
      </c>
      <c r="I177" s="44" t="s">
        <v>94</v>
      </c>
    </row>
    <row r="178" spans="1:11" s="110" customFormat="1" ht="16.5" customHeight="1">
      <c r="A178" s="108"/>
      <c r="B178" s="108"/>
      <c r="C178" s="108"/>
      <c r="D178" s="108"/>
      <c r="E178" s="108"/>
      <c r="F178" s="108"/>
      <c r="G178" s="108"/>
      <c r="H178" s="108"/>
      <c r="I178" s="108"/>
      <c r="J178" s="108"/>
      <c r="K178" s="108"/>
    </row>
    <row r="179" spans="1:11" s="110" customFormat="1" ht="16.5" customHeight="1">
      <c r="A179" s="11" t="s">
        <v>109</v>
      </c>
      <c r="B179" s="108"/>
      <c r="C179" s="108"/>
      <c r="D179" s="133"/>
      <c r="E179" s="108"/>
      <c r="F179" s="108"/>
      <c r="G179" s="108"/>
      <c r="H179" s="108"/>
      <c r="I179" s="108"/>
      <c r="J179" s="108"/>
      <c r="K179" s="108"/>
    </row>
    <row r="180" spans="1:9" s="110" customFormat="1" ht="16.5" customHeight="1">
      <c r="A180" s="108" t="s">
        <v>376</v>
      </c>
      <c r="B180" s="108"/>
      <c r="C180" s="108"/>
      <c r="D180" s="108"/>
      <c r="E180" s="108"/>
      <c r="F180" s="108"/>
      <c r="G180" s="108"/>
      <c r="H180" s="108"/>
      <c r="I180" s="108"/>
    </row>
    <row r="181" spans="1:10" s="69" customFormat="1" ht="16.5" customHeight="1">
      <c r="A181" s="15" t="s">
        <v>110</v>
      </c>
      <c r="B181" s="134" t="s">
        <v>337</v>
      </c>
      <c r="C181" s="71" t="s">
        <v>338</v>
      </c>
      <c r="D181" s="71" t="s">
        <v>339</v>
      </c>
      <c r="E181" s="71" t="s">
        <v>340</v>
      </c>
      <c r="F181" s="71" t="s">
        <v>341</v>
      </c>
      <c r="G181" s="71" t="s">
        <v>342</v>
      </c>
      <c r="H181" s="71" t="s">
        <v>343</v>
      </c>
      <c r="I181" s="19" t="s">
        <v>344</v>
      </c>
      <c r="J181" s="20"/>
    </row>
    <row r="182" spans="1:10" s="69" customFormat="1" ht="16.5" customHeight="1">
      <c r="A182" s="217"/>
      <c r="B182" s="47" t="s">
        <v>345</v>
      </c>
      <c r="C182" s="64" t="s">
        <v>346</v>
      </c>
      <c r="D182" s="64" t="s">
        <v>347</v>
      </c>
      <c r="E182" s="64" t="s">
        <v>348</v>
      </c>
      <c r="F182" s="64" t="s">
        <v>349</v>
      </c>
      <c r="G182" s="64" t="s">
        <v>350</v>
      </c>
      <c r="H182" s="64" t="s">
        <v>351</v>
      </c>
      <c r="I182" s="30" t="s">
        <v>352</v>
      </c>
      <c r="J182" s="20"/>
    </row>
    <row r="183" spans="1:10" s="68" customFormat="1" ht="16.5" customHeight="1">
      <c r="A183" s="219"/>
      <c r="B183" s="46" t="s">
        <v>353</v>
      </c>
      <c r="C183" s="24" t="s">
        <v>353</v>
      </c>
      <c r="D183" s="23" t="s">
        <v>353</v>
      </c>
      <c r="E183" s="24" t="s">
        <v>353</v>
      </c>
      <c r="F183" s="24" t="s">
        <v>353</v>
      </c>
      <c r="G183" s="24" t="s">
        <v>137</v>
      </c>
      <c r="H183" s="24" t="s">
        <v>248</v>
      </c>
      <c r="I183" s="25" t="s">
        <v>353</v>
      </c>
      <c r="J183" s="20"/>
    </row>
    <row r="184" spans="1:9" s="69" customFormat="1" ht="16.5" customHeight="1">
      <c r="A184" s="26" t="s">
        <v>111</v>
      </c>
      <c r="B184" s="84" t="s">
        <v>338</v>
      </c>
      <c r="C184" s="58" t="s">
        <v>346</v>
      </c>
      <c r="D184" s="58" t="s">
        <v>339</v>
      </c>
      <c r="E184" s="58" t="s">
        <v>337</v>
      </c>
      <c r="F184" s="33" t="s">
        <v>345</v>
      </c>
      <c r="G184" s="58" t="s">
        <v>348</v>
      </c>
      <c r="H184" s="58" t="s">
        <v>344</v>
      </c>
      <c r="I184" s="34" t="s">
        <v>354</v>
      </c>
    </row>
    <row r="185" spans="1:9" s="69" customFormat="1" ht="16.5" customHeight="1">
      <c r="A185" s="26"/>
      <c r="B185" s="87" t="s">
        <v>353</v>
      </c>
      <c r="C185" s="75" t="s">
        <v>353</v>
      </c>
      <c r="D185" s="75" t="s">
        <v>353</v>
      </c>
      <c r="E185" s="75" t="s">
        <v>353</v>
      </c>
      <c r="F185" s="75" t="s">
        <v>353</v>
      </c>
      <c r="G185" s="75" t="s">
        <v>353</v>
      </c>
      <c r="H185" s="75" t="s">
        <v>248</v>
      </c>
      <c r="I185" s="38" t="s">
        <v>355</v>
      </c>
    </row>
    <row r="186" spans="1:10" s="69" customFormat="1" ht="16.5" customHeight="1">
      <c r="A186" s="31" t="s">
        <v>112</v>
      </c>
      <c r="B186" s="107" t="s">
        <v>356</v>
      </c>
      <c r="C186" s="85" t="s">
        <v>357</v>
      </c>
      <c r="D186" s="123" t="s">
        <v>358</v>
      </c>
      <c r="E186" s="58" t="s">
        <v>359</v>
      </c>
      <c r="F186" s="85" t="s">
        <v>360</v>
      </c>
      <c r="G186" s="58" t="s">
        <v>361</v>
      </c>
      <c r="H186" s="58" t="s">
        <v>362</v>
      </c>
      <c r="I186" s="34" t="s">
        <v>363</v>
      </c>
      <c r="J186" s="20"/>
    </row>
    <row r="187" spans="1:10" s="69" customFormat="1" ht="16.5" customHeight="1">
      <c r="A187" s="217"/>
      <c r="B187" s="73" t="s">
        <v>364</v>
      </c>
      <c r="C187" s="64" t="s">
        <v>365</v>
      </c>
      <c r="D187" s="83" t="s">
        <v>366</v>
      </c>
      <c r="E187" s="64" t="s">
        <v>367</v>
      </c>
      <c r="F187" s="64" t="s">
        <v>368</v>
      </c>
      <c r="G187" s="64" t="s">
        <v>369</v>
      </c>
      <c r="H187" s="64" t="s">
        <v>370</v>
      </c>
      <c r="I187" s="30" t="s">
        <v>371</v>
      </c>
      <c r="J187" s="20"/>
    </row>
    <row r="188" spans="1:10" s="68" customFormat="1" ht="16.5" customHeight="1">
      <c r="A188" s="218"/>
      <c r="B188" s="74" t="s">
        <v>275</v>
      </c>
      <c r="C188" s="75" t="s">
        <v>248</v>
      </c>
      <c r="D188" s="75" t="s">
        <v>353</v>
      </c>
      <c r="E188" s="75" t="s">
        <v>353</v>
      </c>
      <c r="F188" s="75" t="s">
        <v>372</v>
      </c>
      <c r="G188" s="75" t="s">
        <v>373</v>
      </c>
      <c r="H188" s="75" t="s">
        <v>248</v>
      </c>
      <c r="I188" s="38" t="s">
        <v>353</v>
      </c>
      <c r="J188" s="20"/>
    </row>
    <row r="189" spans="1:9" s="69" customFormat="1" ht="16.5" customHeight="1">
      <c r="A189" s="31" t="s">
        <v>113</v>
      </c>
      <c r="B189" s="73" t="s">
        <v>364</v>
      </c>
      <c r="C189" s="64" t="s">
        <v>357</v>
      </c>
      <c r="D189" s="83" t="s">
        <v>362</v>
      </c>
      <c r="E189" s="64" t="s">
        <v>366</v>
      </c>
      <c r="F189" s="64" t="s">
        <v>358</v>
      </c>
      <c r="G189" s="64" t="s">
        <v>374</v>
      </c>
      <c r="H189" s="64" t="s">
        <v>375</v>
      </c>
      <c r="I189" s="40" t="s">
        <v>356</v>
      </c>
    </row>
    <row r="190" spans="1:9" s="69" customFormat="1" ht="16.5" customHeight="1">
      <c r="A190" s="41"/>
      <c r="B190" s="88" t="s">
        <v>248</v>
      </c>
      <c r="C190" s="66" t="s">
        <v>353</v>
      </c>
      <c r="D190" s="66" t="s">
        <v>248</v>
      </c>
      <c r="E190" s="66" t="s">
        <v>353</v>
      </c>
      <c r="F190" s="66" t="s">
        <v>248</v>
      </c>
      <c r="G190" s="66" t="s">
        <v>353</v>
      </c>
      <c r="H190" s="66" t="s">
        <v>132</v>
      </c>
      <c r="I190" s="44" t="s">
        <v>353</v>
      </c>
    </row>
    <row r="191" spans="1:9" s="110" customFormat="1" ht="16.5" customHeight="1">
      <c r="A191" s="108" t="s">
        <v>377</v>
      </c>
      <c r="B191" s="108"/>
      <c r="C191" s="108"/>
      <c r="D191" s="108"/>
      <c r="E191" s="108"/>
      <c r="F191" s="108"/>
      <c r="G191" s="108"/>
      <c r="H191" s="108"/>
      <c r="I191" s="108"/>
    </row>
    <row r="192" spans="1:10" s="69" customFormat="1" ht="16.5" customHeight="1">
      <c r="A192" s="15" t="s">
        <v>110</v>
      </c>
      <c r="B192" s="134" t="s">
        <v>338</v>
      </c>
      <c r="C192" s="71" t="s">
        <v>337</v>
      </c>
      <c r="D192" s="71" t="s">
        <v>339</v>
      </c>
      <c r="E192" s="71" t="s">
        <v>340</v>
      </c>
      <c r="F192" s="71" t="s">
        <v>342</v>
      </c>
      <c r="G192" s="71" t="s">
        <v>340</v>
      </c>
      <c r="H192" s="71" t="s">
        <v>378</v>
      </c>
      <c r="I192" s="19" t="s">
        <v>379</v>
      </c>
      <c r="J192" s="20"/>
    </row>
    <row r="193" spans="1:10" s="69" customFormat="1" ht="16.5" customHeight="1">
      <c r="A193" s="217"/>
      <c r="B193" s="47" t="s">
        <v>346</v>
      </c>
      <c r="C193" s="64" t="s">
        <v>345</v>
      </c>
      <c r="D193" s="64" t="s">
        <v>347</v>
      </c>
      <c r="E193" s="64" t="s">
        <v>348</v>
      </c>
      <c r="F193" s="64" t="s">
        <v>350</v>
      </c>
      <c r="G193" s="64" t="s">
        <v>348</v>
      </c>
      <c r="H193" s="64" t="s">
        <v>380</v>
      </c>
      <c r="I193" s="30" t="s">
        <v>341</v>
      </c>
      <c r="J193" s="20"/>
    </row>
    <row r="194" spans="1:10" s="68" customFormat="1" ht="16.5" customHeight="1">
      <c r="A194" s="218"/>
      <c r="B194" s="87" t="s">
        <v>353</v>
      </c>
      <c r="C194" s="37" t="s">
        <v>353</v>
      </c>
      <c r="D194" s="75" t="s">
        <v>353</v>
      </c>
      <c r="E194" s="75" t="s">
        <v>353</v>
      </c>
      <c r="F194" s="75" t="s">
        <v>137</v>
      </c>
      <c r="G194" s="75" t="s">
        <v>353</v>
      </c>
      <c r="H194" s="75" t="s">
        <v>381</v>
      </c>
      <c r="I194" s="38" t="s">
        <v>353</v>
      </c>
      <c r="J194" s="20"/>
    </row>
    <row r="195" spans="1:9" s="69" customFormat="1" ht="16.5" customHeight="1">
      <c r="A195" s="31" t="s">
        <v>111</v>
      </c>
      <c r="B195" s="107" t="s">
        <v>338</v>
      </c>
      <c r="C195" s="58" t="s">
        <v>346</v>
      </c>
      <c r="D195" s="58" t="s">
        <v>382</v>
      </c>
      <c r="E195" s="58" t="s">
        <v>337</v>
      </c>
      <c r="F195" s="33" t="s">
        <v>348</v>
      </c>
      <c r="G195" s="58" t="s">
        <v>344</v>
      </c>
      <c r="H195" s="58" t="s">
        <v>345</v>
      </c>
      <c r="I195" s="34" t="s">
        <v>339</v>
      </c>
    </row>
    <row r="196" spans="1:9" s="69" customFormat="1" ht="16.5" customHeight="1">
      <c r="A196" s="26"/>
      <c r="B196" s="74" t="s">
        <v>353</v>
      </c>
      <c r="C196" s="75" t="s">
        <v>353</v>
      </c>
      <c r="D196" s="75" t="s">
        <v>381</v>
      </c>
      <c r="E196" s="75" t="s">
        <v>353</v>
      </c>
      <c r="F196" s="75" t="s">
        <v>353</v>
      </c>
      <c r="G196" s="75" t="s">
        <v>248</v>
      </c>
      <c r="H196" s="75" t="s">
        <v>353</v>
      </c>
      <c r="I196" s="38" t="s">
        <v>353</v>
      </c>
    </row>
    <row r="197" spans="1:10" s="69" customFormat="1" ht="16.5" customHeight="1">
      <c r="A197" s="31" t="s">
        <v>112</v>
      </c>
      <c r="B197" s="85" t="s">
        <v>358</v>
      </c>
      <c r="C197" s="33" t="s">
        <v>356</v>
      </c>
      <c r="D197" s="123" t="s">
        <v>357</v>
      </c>
      <c r="E197" s="85" t="s">
        <v>362</v>
      </c>
      <c r="F197" s="123" t="s">
        <v>363</v>
      </c>
      <c r="G197" s="58" t="s">
        <v>359</v>
      </c>
      <c r="H197" s="58" t="s">
        <v>383</v>
      </c>
      <c r="I197" s="34" t="s">
        <v>384</v>
      </c>
      <c r="J197" s="20"/>
    </row>
    <row r="198" spans="1:10" s="69" customFormat="1" ht="16.5" customHeight="1">
      <c r="A198" s="217"/>
      <c r="B198" s="64" t="s">
        <v>366</v>
      </c>
      <c r="C198" s="28" t="s">
        <v>364</v>
      </c>
      <c r="D198" s="83" t="s">
        <v>365</v>
      </c>
      <c r="E198" s="64" t="s">
        <v>370</v>
      </c>
      <c r="F198" s="83" t="s">
        <v>371</v>
      </c>
      <c r="G198" s="64" t="s">
        <v>367</v>
      </c>
      <c r="H198" s="64" t="s">
        <v>385</v>
      </c>
      <c r="I198" s="30" t="s">
        <v>386</v>
      </c>
      <c r="J198" s="20"/>
    </row>
    <row r="199" spans="1:10" s="68" customFormat="1" ht="16.5" customHeight="1">
      <c r="A199" s="219"/>
      <c r="B199" s="75" t="s">
        <v>353</v>
      </c>
      <c r="C199" s="37" t="s">
        <v>275</v>
      </c>
      <c r="D199" s="75" t="s">
        <v>248</v>
      </c>
      <c r="E199" s="75" t="s">
        <v>248</v>
      </c>
      <c r="F199" s="75" t="s">
        <v>353</v>
      </c>
      <c r="G199" s="75" t="s">
        <v>353</v>
      </c>
      <c r="H199" s="75" t="s">
        <v>387</v>
      </c>
      <c r="I199" s="38" t="s">
        <v>132</v>
      </c>
      <c r="J199" s="20"/>
    </row>
    <row r="200" spans="1:9" s="69" customFormat="1" ht="16.5" customHeight="1">
      <c r="A200" s="26" t="s">
        <v>113</v>
      </c>
      <c r="B200" s="73" t="s">
        <v>357</v>
      </c>
      <c r="C200" s="64" t="s">
        <v>364</v>
      </c>
      <c r="D200" s="83" t="s">
        <v>362</v>
      </c>
      <c r="E200" s="64" t="s">
        <v>366</v>
      </c>
      <c r="F200" s="64" t="s">
        <v>374</v>
      </c>
      <c r="G200" s="64" t="s">
        <v>367</v>
      </c>
      <c r="H200" s="64" t="s">
        <v>358</v>
      </c>
      <c r="I200" s="40" t="s">
        <v>384</v>
      </c>
    </row>
    <row r="201" spans="1:9" s="69" customFormat="1" ht="16.5" customHeight="1">
      <c r="A201" s="41"/>
      <c r="B201" s="88" t="s">
        <v>353</v>
      </c>
      <c r="C201" s="66" t="s">
        <v>248</v>
      </c>
      <c r="D201" s="66" t="s">
        <v>248</v>
      </c>
      <c r="E201" s="66" t="s">
        <v>353</v>
      </c>
      <c r="F201" s="66" t="s">
        <v>353</v>
      </c>
      <c r="G201" s="66" t="s">
        <v>353</v>
      </c>
      <c r="H201" s="66" t="s">
        <v>248</v>
      </c>
      <c r="I201" s="44" t="s">
        <v>132</v>
      </c>
    </row>
    <row r="202" spans="1:9" s="110" customFormat="1" ht="16.5" customHeight="1">
      <c r="A202" s="108" t="s">
        <v>645</v>
      </c>
      <c r="B202" s="108"/>
      <c r="C202" s="108"/>
      <c r="D202" s="108"/>
      <c r="E202" s="108"/>
      <c r="F202" s="108"/>
      <c r="G202" s="108"/>
      <c r="H202" s="108"/>
      <c r="I202" s="108"/>
    </row>
    <row r="203" spans="1:10" s="69" customFormat="1" ht="16.5" customHeight="1">
      <c r="A203" s="15" t="s">
        <v>110</v>
      </c>
      <c r="B203" s="45" t="s">
        <v>348</v>
      </c>
      <c r="C203" s="71" t="s">
        <v>341</v>
      </c>
      <c r="D203" s="71" t="s">
        <v>628</v>
      </c>
      <c r="E203" s="71" t="s">
        <v>344</v>
      </c>
      <c r="F203" s="71" t="s">
        <v>629</v>
      </c>
      <c r="G203" s="71" t="s">
        <v>631</v>
      </c>
      <c r="H203" s="71" t="s">
        <v>634</v>
      </c>
      <c r="I203" s="19" t="s">
        <v>637</v>
      </c>
      <c r="J203" s="20"/>
    </row>
    <row r="204" spans="1:10" s="69" customFormat="1" ht="16.5" customHeight="1">
      <c r="A204" s="217"/>
      <c r="B204" s="47" t="s">
        <v>340</v>
      </c>
      <c r="C204" s="64" t="s">
        <v>349</v>
      </c>
      <c r="D204" s="64" t="s">
        <v>382</v>
      </c>
      <c r="E204" s="64" t="s">
        <v>352</v>
      </c>
      <c r="F204" s="64" t="s">
        <v>630</v>
      </c>
      <c r="G204" s="64" t="s">
        <v>632</v>
      </c>
      <c r="H204" s="64" t="s">
        <v>635</v>
      </c>
      <c r="I204" s="30" t="s">
        <v>638</v>
      </c>
      <c r="J204" s="20"/>
    </row>
    <row r="205" spans="1:10" s="68" customFormat="1" ht="16.5" customHeight="1">
      <c r="A205" s="218"/>
      <c r="B205" s="46" t="s">
        <v>353</v>
      </c>
      <c r="C205" s="24" t="s">
        <v>353</v>
      </c>
      <c r="D205" s="24" t="s">
        <v>381</v>
      </c>
      <c r="E205" s="24" t="s">
        <v>248</v>
      </c>
      <c r="F205" s="24" t="s">
        <v>290</v>
      </c>
      <c r="G205" s="75" t="s">
        <v>633</v>
      </c>
      <c r="H205" s="24" t="s">
        <v>636</v>
      </c>
      <c r="I205" s="25" t="s">
        <v>639</v>
      </c>
      <c r="J205" s="20"/>
    </row>
    <row r="206" spans="1:9" s="69" customFormat="1" ht="16.5" customHeight="1">
      <c r="A206" s="31" t="s">
        <v>111</v>
      </c>
      <c r="B206" s="84" t="s">
        <v>382</v>
      </c>
      <c r="C206" s="58" t="s">
        <v>344</v>
      </c>
      <c r="D206" s="58" t="s">
        <v>348</v>
      </c>
      <c r="E206" s="58" t="s">
        <v>341</v>
      </c>
      <c r="F206" s="58" t="s">
        <v>349</v>
      </c>
      <c r="G206" s="33" t="s">
        <v>340</v>
      </c>
      <c r="H206" s="58" t="s">
        <v>352</v>
      </c>
      <c r="I206" s="34" t="s">
        <v>626</v>
      </c>
    </row>
    <row r="207" spans="1:9" s="69" customFormat="1" ht="16.5" customHeight="1">
      <c r="A207" s="26"/>
      <c r="B207" s="87" t="s">
        <v>381</v>
      </c>
      <c r="C207" s="75" t="s">
        <v>248</v>
      </c>
      <c r="D207" s="75" t="s">
        <v>353</v>
      </c>
      <c r="E207" s="75" t="s">
        <v>353</v>
      </c>
      <c r="F207" s="75" t="s">
        <v>353</v>
      </c>
      <c r="G207" s="75" t="s">
        <v>353</v>
      </c>
      <c r="H207" s="75" t="s">
        <v>248</v>
      </c>
      <c r="I207" s="38" t="s">
        <v>137</v>
      </c>
    </row>
    <row r="208" spans="1:10" s="69" customFormat="1" ht="16.5" customHeight="1">
      <c r="A208" s="31" t="s">
        <v>112</v>
      </c>
      <c r="B208" s="85" t="s">
        <v>364</v>
      </c>
      <c r="C208" s="58" t="s">
        <v>356</v>
      </c>
      <c r="D208" s="85" t="s">
        <v>365</v>
      </c>
      <c r="E208" s="58" t="s">
        <v>359</v>
      </c>
      <c r="F208" s="33" t="s">
        <v>375</v>
      </c>
      <c r="G208" s="58" t="s">
        <v>383</v>
      </c>
      <c r="H208" s="123" t="s">
        <v>386</v>
      </c>
      <c r="I208" s="34" t="s">
        <v>642</v>
      </c>
      <c r="J208" s="20"/>
    </row>
    <row r="209" spans="1:10" s="69" customFormat="1" ht="16.5" customHeight="1">
      <c r="A209" s="217"/>
      <c r="B209" s="64" t="s">
        <v>357</v>
      </c>
      <c r="C209" s="64" t="s">
        <v>366</v>
      </c>
      <c r="D209" s="64" t="s">
        <v>367</v>
      </c>
      <c r="E209" s="64" t="s">
        <v>370</v>
      </c>
      <c r="F209" s="64" t="s">
        <v>640</v>
      </c>
      <c r="G209" s="64" t="s">
        <v>385</v>
      </c>
      <c r="H209" s="83" t="s">
        <v>641</v>
      </c>
      <c r="I209" s="30" t="s">
        <v>643</v>
      </c>
      <c r="J209" s="20"/>
    </row>
    <row r="210" spans="1:10" s="68" customFormat="1" ht="16.5" customHeight="1">
      <c r="A210" s="219"/>
      <c r="B210" s="75" t="s">
        <v>353</v>
      </c>
      <c r="C210" s="75" t="s">
        <v>353</v>
      </c>
      <c r="D210" s="75" t="s">
        <v>353</v>
      </c>
      <c r="E210" s="75" t="s">
        <v>248</v>
      </c>
      <c r="F210" s="24" t="s">
        <v>132</v>
      </c>
      <c r="G210" s="24" t="s">
        <v>372</v>
      </c>
      <c r="H210" s="75" t="s">
        <v>132</v>
      </c>
      <c r="I210" s="25" t="s">
        <v>644</v>
      </c>
      <c r="J210" s="20"/>
    </row>
    <row r="211" spans="1:9" s="69" customFormat="1" ht="16.5" customHeight="1">
      <c r="A211" s="26" t="s">
        <v>113</v>
      </c>
      <c r="B211" s="32" t="s">
        <v>364</v>
      </c>
      <c r="C211" s="50" t="s">
        <v>357</v>
      </c>
      <c r="D211" s="50" t="s">
        <v>362</v>
      </c>
      <c r="E211" s="50" t="s">
        <v>366</v>
      </c>
      <c r="F211" s="50" t="s">
        <v>374</v>
      </c>
      <c r="G211" s="58" t="s">
        <v>363</v>
      </c>
      <c r="H211" s="50" t="s">
        <v>367</v>
      </c>
      <c r="I211" s="57" t="s">
        <v>627</v>
      </c>
    </row>
    <row r="212" spans="1:9" s="69" customFormat="1" ht="16.5" customHeight="1">
      <c r="A212" s="41"/>
      <c r="B212" s="42" t="s">
        <v>248</v>
      </c>
      <c r="C212" s="43" t="s">
        <v>353</v>
      </c>
      <c r="D212" s="43" t="s">
        <v>248</v>
      </c>
      <c r="E212" s="43" t="s">
        <v>353</v>
      </c>
      <c r="F212" s="43" t="s">
        <v>353</v>
      </c>
      <c r="G212" s="66" t="s">
        <v>353</v>
      </c>
      <c r="H212" s="43" t="s">
        <v>353</v>
      </c>
      <c r="I212" s="44" t="s">
        <v>137</v>
      </c>
    </row>
    <row r="213" spans="1:11" s="110" customFormat="1" ht="16.5" customHeight="1">
      <c r="A213" s="108"/>
      <c r="B213" s="108"/>
      <c r="C213" s="108"/>
      <c r="D213" s="108"/>
      <c r="E213" s="108"/>
      <c r="F213" s="108"/>
      <c r="G213" s="108"/>
      <c r="H213" s="108"/>
      <c r="I213" s="108"/>
      <c r="J213" s="108"/>
      <c r="K213" s="108"/>
    </row>
    <row r="214" spans="1:11" s="110" customFormat="1" ht="16.5" customHeight="1">
      <c r="A214" s="220" t="s">
        <v>505</v>
      </c>
      <c r="B214" s="220"/>
      <c r="C214" s="220"/>
      <c r="D214" s="220"/>
      <c r="E214" s="220"/>
      <c r="F214" s="220"/>
      <c r="G214" s="220"/>
      <c r="H214" s="220"/>
      <c r="I214" s="220"/>
      <c r="J214" s="108"/>
      <c r="K214" s="108"/>
    </row>
    <row r="215" spans="1:11" s="110" customFormat="1" ht="16.5" customHeight="1">
      <c r="A215" s="220"/>
      <c r="B215" s="220"/>
      <c r="C215" s="220"/>
      <c r="D215" s="220"/>
      <c r="E215" s="220"/>
      <c r="F215" s="220"/>
      <c r="G215" s="220"/>
      <c r="H215" s="220"/>
      <c r="I215" s="220"/>
      <c r="J215" s="108"/>
      <c r="K215" s="108"/>
    </row>
    <row r="216" spans="1:11" s="110" customFormat="1" ht="16.5" customHeight="1">
      <c r="A216" s="11" t="s">
        <v>116</v>
      </c>
      <c r="B216" s="108"/>
      <c r="C216" s="108"/>
      <c r="D216" s="108"/>
      <c r="E216" s="108"/>
      <c r="F216" s="108"/>
      <c r="G216" s="108"/>
      <c r="H216" s="108"/>
      <c r="I216" s="108"/>
      <c r="J216" s="108"/>
      <c r="K216" s="108"/>
    </row>
    <row r="217" spans="1:10" s="110" customFormat="1" ht="16.5" customHeight="1">
      <c r="A217" s="108" t="s">
        <v>406</v>
      </c>
      <c r="B217" s="108"/>
      <c r="C217" s="108"/>
      <c r="D217" s="108"/>
      <c r="E217" s="108"/>
      <c r="F217" s="108"/>
      <c r="G217" s="108"/>
      <c r="H217" s="108"/>
      <c r="I217" s="108"/>
      <c r="J217" s="108"/>
    </row>
    <row r="218" spans="1:11" s="69" customFormat="1" ht="16.5" customHeight="1">
      <c r="A218" s="135" t="s">
        <v>117</v>
      </c>
      <c r="B218" s="45" t="s">
        <v>300</v>
      </c>
      <c r="C218" s="71" t="s">
        <v>388</v>
      </c>
      <c r="D218" s="71" t="s">
        <v>301</v>
      </c>
      <c r="E218" s="71" t="s">
        <v>389</v>
      </c>
      <c r="F218" s="136" t="s">
        <v>118</v>
      </c>
      <c r="G218" s="70" t="s">
        <v>306</v>
      </c>
      <c r="H218" s="71" t="s">
        <v>310</v>
      </c>
      <c r="I218" s="71" t="s">
        <v>397</v>
      </c>
      <c r="J218" s="19" t="s">
        <v>311</v>
      </c>
      <c r="K218" s="20"/>
    </row>
    <row r="219" spans="1:11" s="69" customFormat="1" ht="16.5" customHeight="1">
      <c r="A219" s="94"/>
      <c r="B219" s="47" t="s">
        <v>390</v>
      </c>
      <c r="C219" s="64" t="s">
        <v>304</v>
      </c>
      <c r="D219" s="64" t="s">
        <v>391</v>
      </c>
      <c r="E219" s="64" t="s">
        <v>392</v>
      </c>
      <c r="F219" s="95"/>
      <c r="G219" s="73" t="s">
        <v>398</v>
      </c>
      <c r="H219" s="64" t="s">
        <v>313</v>
      </c>
      <c r="I219" s="64" t="s">
        <v>399</v>
      </c>
      <c r="J219" s="30" t="s">
        <v>314</v>
      </c>
      <c r="K219" s="20"/>
    </row>
    <row r="220" spans="1:11" s="68" customFormat="1" ht="16.5" customHeight="1">
      <c r="A220" s="55"/>
      <c r="B220" s="87" t="s">
        <v>141</v>
      </c>
      <c r="C220" s="75" t="s">
        <v>393</v>
      </c>
      <c r="D220" s="75" t="s">
        <v>302</v>
      </c>
      <c r="E220" s="75" t="s">
        <v>394</v>
      </c>
      <c r="F220" s="137"/>
      <c r="G220" s="74" t="s">
        <v>141</v>
      </c>
      <c r="H220" s="75" t="s">
        <v>142</v>
      </c>
      <c r="I220" s="75" t="s">
        <v>400</v>
      </c>
      <c r="J220" s="38" t="s">
        <v>142</v>
      </c>
      <c r="K220" s="20"/>
    </row>
    <row r="221" spans="1:11" s="69" customFormat="1" ht="16.5" customHeight="1">
      <c r="A221" s="138" t="s">
        <v>119</v>
      </c>
      <c r="B221" s="47" t="s">
        <v>395</v>
      </c>
      <c r="C221" s="64" t="s">
        <v>292</v>
      </c>
      <c r="D221" s="33" t="s">
        <v>293</v>
      </c>
      <c r="E221" s="64" t="s">
        <v>294</v>
      </c>
      <c r="F221" s="139" t="s">
        <v>120</v>
      </c>
      <c r="G221" s="73" t="s">
        <v>307</v>
      </c>
      <c r="H221" s="64" t="s">
        <v>401</v>
      </c>
      <c r="I221" s="64" t="s">
        <v>402</v>
      </c>
      <c r="J221" s="30" t="s">
        <v>403</v>
      </c>
      <c r="K221" s="20"/>
    </row>
    <row r="222" spans="1:11" s="69" customFormat="1" ht="16.5" customHeight="1">
      <c r="A222" s="140"/>
      <c r="B222" s="86" t="s">
        <v>396</v>
      </c>
      <c r="C222" s="66" t="s">
        <v>296</v>
      </c>
      <c r="D222" s="66" t="s">
        <v>297</v>
      </c>
      <c r="E222" s="66" t="s">
        <v>298</v>
      </c>
      <c r="F222" s="141"/>
      <c r="G222" s="88" t="s">
        <v>141</v>
      </c>
      <c r="H222" s="66" t="s">
        <v>404</v>
      </c>
      <c r="I222" s="66" t="s">
        <v>405</v>
      </c>
      <c r="J222" s="44" t="s">
        <v>139</v>
      </c>
      <c r="K222" s="20"/>
    </row>
    <row r="223" spans="1:10" s="110" customFormat="1" ht="16.5" customHeight="1">
      <c r="A223" s="108" t="s">
        <v>408</v>
      </c>
      <c r="B223" s="108"/>
      <c r="C223" s="108"/>
      <c r="D223" s="108"/>
      <c r="E223" s="108"/>
      <c r="F223" s="108"/>
      <c r="G223" s="108"/>
      <c r="H223" s="108"/>
      <c r="I223" s="108"/>
      <c r="J223" s="108"/>
    </row>
    <row r="224" spans="1:11" s="69" customFormat="1" ht="16.5" customHeight="1">
      <c r="A224" s="135" t="s">
        <v>117</v>
      </c>
      <c r="B224" s="45" t="s">
        <v>301</v>
      </c>
      <c r="C224" s="71" t="s">
        <v>300</v>
      </c>
      <c r="D224" s="71" t="s">
        <v>388</v>
      </c>
      <c r="E224" s="71" t="s">
        <v>389</v>
      </c>
      <c r="F224" s="142" t="s">
        <v>118</v>
      </c>
      <c r="G224" s="71" t="s">
        <v>306</v>
      </c>
      <c r="H224" s="17" t="s">
        <v>310</v>
      </c>
      <c r="I224" s="71" t="s">
        <v>397</v>
      </c>
      <c r="J224" s="19" t="s">
        <v>311</v>
      </c>
      <c r="K224" s="20"/>
    </row>
    <row r="225" spans="1:11" s="69" customFormat="1" ht="16.5" customHeight="1">
      <c r="A225" s="94"/>
      <c r="B225" s="47" t="s">
        <v>391</v>
      </c>
      <c r="C225" s="64" t="s">
        <v>390</v>
      </c>
      <c r="D225" s="64" t="s">
        <v>304</v>
      </c>
      <c r="E225" s="64" t="s">
        <v>392</v>
      </c>
      <c r="F225" s="143"/>
      <c r="G225" s="64" t="s">
        <v>398</v>
      </c>
      <c r="H225" s="28" t="s">
        <v>313</v>
      </c>
      <c r="I225" s="64" t="s">
        <v>399</v>
      </c>
      <c r="J225" s="30" t="s">
        <v>314</v>
      </c>
      <c r="K225" s="20"/>
    </row>
    <row r="226" spans="1:11" s="68" customFormat="1" ht="16.5" customHeight="1">
      <c r="A226" s="55"/>
      <c r="B226" s="87" t="s">
        <v>302</v>
      </c>
      <c r="C226" s="37" t="s">
        <v>141</v>
      </c>
      <c r="D226" s="75" t="s">
        <v>393</v>
      </c>
      <c r="E226" s="75" t="s">
        <v>394</v>
      </c>
      <c r="F226" s="144"/>
      <c r="G226" s="75" t="s">
        <v>141</v>
      </c>
      <c r="H226" s="37" t="s">
        <v>142</v>
      </c>
      <c r="I226" s="75" t="s">
        <v>400</v>
      </c>
      <c r="J226" s="38" t="s">
        <v>142</v>
      </c>
      <c r="K226" s="20"/>
    </row>
    <row r="227" spans="1:11" s="69" customFormat="1" ht="16.5" customHeight="1">
      <c r="A227" s="138" t="s">
        <v>119</v>
      </c>
      <c r="B227" s="47" t="s">
        <v>293</v>
      </c>
      <c r="C227" s="33" t="s">
        <v>395</v>
      </c>
      <c r="D227" s="33" t="s">
        <v>292</v>
      </c>
      <c r="E227" s="64" t="s">
        <v>294</v>
      </c>
      <c r="F227" s="145" t="s">
        <v>120</v>
      </c>
      <c r="G227" s="73" t="s">
        <v>307</v>
      </c>
      <c r="H227" s="64" t="s">
        <v>309</v>
      </c>
      <c r="I227" s="64" t="s">
        <v>403</v>
      </c>
      <c r="J227" s="30" t="s">
        <v>407</v>
      </c>
      <c r="K227" s="20"/>
    </row>
    <row r="228" spans="1:11" s="69" customFormat="1" ht="16.5" customHeight="1">
      <c r="A228" s="140"/>
      <c r="B228" s="86" t="s">
        <v>297</v>
      </c>
      <c r="C228" s="66" t="s">
        <v>396</v>
      </c>
      <c r="D228" s="66" t="s">
        <v>296</v>
      </c>
      <c r="E228" s="66" t="s">
        <v>298</v>
      </c>
      <c r="F228" s="146"/>
      <c r="G228" s="88" t="s">
        <v>141</v>
      </c>
      <c r="H228" s="66" t="s">
        <v>139</v>
      </c>
      <c r="I228" s="66" t="s">
        <v>139</v>
      </c>
      <c r="J228" s="44" t="s">
        <v>296</v>
      </c>
      <c r="K228" s="20"/>
    </row>
    <row r="229" spans="1:10" s="110" customFormat="1" ht="16.5" customHeight="1">
      <c r="A229" s="108" t="s">
        <v>418</v>
      </c>
      <c r="B229" s="108"/>
      <c r="C229" s="108"/>
      <c r="D229" s="108"/>
      <c r="E229" s="108"/>
      <c r="F229" s="108"/>
      <c r="G229" s="108"/>
      <c r="H229" s="108"/>
      <c r="I229" s="108"/>
      <c r="J229" s="108"/>
    </row>
    <row r="230" spans="1:11" s="69" customFormat="1" ht="16.5" customHeight="1">
      <c r="A230" s="135" t="s">
        <v>117</v>
      </c>
      <c r="B230" s="45" t="s">
        <v>301</v>
      </c>
      <c r="C230" s="71" t="s">
        <v>300</v>
      </c>
      <c r="D230" s="71" t="s">
        <v>409</v>
      </c>
      <c r="E230" s="71" t="s">
        <v>410</v>
      </c>
      <c r="F230" s="142" t="s">
        <v>118</v>
      </c>
      <c r="G230" s="70" t="s">
        <v>306</v>
      </c>
      <c r="H230" s="71" t="s">
        <v>414</v>
      </c>
      <c r="I230" s="71" t="s">
        <v>310</v>
      </c>
      <c r="J230" s="19" t="s">
        <v>311</v>
      </c>
      <c r="K230" s="20"/>
    </row>
    <row r="231" spans="1:11" s="69" customFormat="1" ht="16.5" customHeight="1">
      <c r="A231" s="94"/>
      <c r="B231" s="47" t="s">
        <v>391</v>
      </c>
      <c r="C231" s="64" t="s">
        <v>390</v>
      </c>
      <c r="D231" s="64" t="s">
        <v>411</v>
      </c>
      <c r="E231" s="64" t="s">
        <v>412</v>
      </c>
      <c r="F231" s="143"/>
      <c r="G231" s="73" t="s">
        <v>398</v>
      </c>
      <c r="H231" s="64" t="s">
        <v>415</v>
      </c>
      <c r="I231" s="64" t="s">
        <v>313</v>
      </c>
      <c r="J231" s="30" t="s">
        <v>314</v>
      </c>
      <c r="K231" s="20"/>
    </row>
    <row r="232" spans="1:11" s="68" customFormat="1" ht="16.5" customHeight="1">
      <c r="A232" s="55"/>
      <c r="B232" s="87" t="s">
        <v>302</v>
      </c>
      <c r="C232" s="75" t="s">
        <v>141</v>
      </c>
      <c r="D232" s="75" t="s">
        <v>413</v>
      </c>
      <c r="E232" s="75" t="s">
        <v>413</v>
      </c>
      <c r="F232" s="144"/>
      <c r="G232" s="74" t="s">
        <v>141</v>
      </c>
      <c r="H232" s="75" t="s">
        <v>405</v>
      </c>
      <c r="I232" s="75" t="s">
        <v>142</v>
      </c>
      <c r="J232" s="38" t="s">
        <v>142</v>
      </c>
      <c r="K232" s="20"/>
    </row>
    <row r="233" spans="1:11" s="69" customFormat="1" ht="16.5" customHeight="1">
      <c r="A233" s="138" t="s">
        <v>119</v>
      </c>
      <c r="B233" s="47" t="s">
        <v>293</v>
      </c>
      <c r="C233" s="33" t="s">
        <v>292</v>
      </c>
      <c r="D233" s="33" t="s">
        <v>294</v>
      </c>
      <c r="E233" s="64" t="s">
        <v>395</v>
      </c>
      <c r="F233" s="145" t="s">
        <v>120</v>
      </c>
      <c r="G233" s="73" t="s">
        <v>307</v>
      </c>
      <c r="H233" s="33" t="s">
        <v>403</v>
      </c>
      <c r="I233" s="64" t="s">
        <v>402</v>
      </c>
      <c r="J233" s="30" t="s">
        <v>416</v>
      </c>
      <c r="K233" s="20"/>
    </row>
    <row r="234" spans="1:11" s="69" customFormat="1" ht="16.5" customHeight="1">
      <c r="A234" s="140"/>
      <c r="B234" s="86" t="s">
        <v>297</v>
      </c>
      <c r="C234" s="66" t="s">
        <v>296</v>
      </c>
      <c r="D234" s="66" t="s">
        <v>298</v>
      </c>
      <c r="E234" s="66" t="s">
        <v>396</v>
      </c>
      <c r="F234" s="146"/>
      <c r="G234" s="88" t="s">
        <v>141</v>
      </c>
      <c r="H234" s="43" t="s">
        <v>139</v>
      </c>
      <c r="I234" s="66" t="s">
        <v>405</v>
      </c>
      <c r="J234" s="44" t="s">
        <v>417</v>
      </c>
      <c r="K234" s="20"/>
    </row>
    <row r="235" spans="1:11" s="69" customFormat="1" ht="16.5" customHeight="1">
      <c r="A235" s="20"/>
      <c r="B235" s="72"/>
      <c r="C235" s="72"/>
      <c r="D235" s="72"/>
      <c r="E235" s="72"/>
      <c r="F235" s="73"/>
      <c r="G235" s="72"/>
      <c r="H235" s="72"/>
      <c r="I235" s="72"/>
      <c r="J235" s="72"/>
      <c r="K235" s="20"/>
    </row>
    <row r="236" spans="1:10" s="110" customFormat="1" ht="16.5" customHeight="1">
      <c r="A236" s="108" t="s">
        <v>646</v>
      </c>
      <c r="B236" s="108"/>
      <c r="C236" s="108"/>
      <c r="D236" s="108"/>
      <c r="E236" s="108"/>
      <c r="F236" s="108"/>
      <c r="G236" s="108"/>
      <c r="H236" s="108"/>
      <c r="I236" s="108"/>
      <c r="J236" s="108"/>
    </row>
    <row r="237" spans="1:11" s="69" customFormat="1" ht="16.5" customHeight="1">
      <c r="A237" s="135" t="s">
        <v>117</v>
      </c>
      <c r="B237" s="45" t="s">
        <v>409</v>
      </c>
      <c r="C237" s="71" t="s">
        <v>649</v>
      </c>
      <c r="D237" s="71" t="s">
        <v>651</v>
      </c>
      <c r="E237" s="71" t="s">
        <v>412</v>
      </c>
      <c r="F237" s="142" t="s">
        <v>118</v>
      </c>
      <c r="G237" s="70" t="s">
        <v>403</v>
      </c>
      <c r="H237" s="71" t="s">
        <v>414</v>
      </c>
      <c r="I237" s="71" t="s">
        <v>654</v>
      </c>
      <c r="J237" s="19" t="s">
        <v>309</v>
      </c>
      <c r="K237" s="20"/>
    </row>
    <row r="238" spans="1:11" s="69" customFormat="1" ht="16.5" customHeight="1">
      <c r="A238" s="94"/>
      <c r="B238" s="47" t="s">
        <v>411</v>
      </c>
      <c r="C238" s="64" t="s">
        <v>650</v>
      </c>
      <c r="D238" s="64" t="s">
        <v>652</v>
      </c>
      <c r="E238" s="64" t="s">
        <v>653</v>
      </c>
      <c r="F238" s="143"/>
      <c r="G238" s="73" t="s">
        <v>398</v>
      </c>
      <c r="H238" s="64" t="s">
        <v>415</v>
      </c>
      <c r="I238" s="64" t="s">
        <v>655</v>
      </c>
      <c r="J238" s="30" t="s">
        <v>625</v>
      </c>
      <c r="K238" s="20"/>
    </row>
    <row r="239" spans="1:11" s="68" customFormat="1" ht="16.5" customHeight="1">
      <c r="A239" s="55"/>
      <c r="B239" s="87" t="s">
        <v>413</v>
      </c>
      <c r="C239" s="75" t="s">
        <v>296</v>
      </c>
      <c r="D239" s="75" t="s">
        <v>622</v>
      </c>
      <c r="E239" s="75" t="s">
        <v>413</v>
      </c>
      <c r="F239" s="144"/>
      <c r="G239" s="74" t="s">
        <v>141</v>
      </c>
      <c r="H239" s="75" t="s">
        <v>405</v>
      </c>
      <c r="I239" s="75" t="s">
        <v>296</v>
      </c>
      <c r="J239" s="38" t="s">
        <v>141</v>
      </c>
      <c r="K239" s="20"/>
    </row>
    <row r="240" spans="1:11" s="69" customFormat="1" ht="16.5" customHeight="1">
      <c r="A240" s="138" t="s">
        <v>119</v>
      </c>
      <c r="B240" s="47" t="s">
        <v>293</v>
      </c>
      <c r="C240" s="33" t="s">
        <v>647</v>
      </c>
      <c r="D240" s="33" t="s">
        <v>294</v>
      </c>
      <c r="E240" s="64" t="s">
        <v>295</v>
      </c>
      <c r="F240" s="145" t="s">
        <v>120</v>
      </c>
      <c r="G240" s="73" t="s">
        <v>307</v>
      </c>
      <c r="H240" s="33" t="s">
        <v>402</v>
      </c>
      <c r="I240" s="64" t="s">
        <v>407</v>
      </c>
      <c r="J240" s="30" t="s">
        <v>416</v>
      </c>
      <c r="K240" s="20"/>
    </row>
    <row r="241" spans="1:11" s="69" customFormat="1" ht="16.5" customHeight="1">
      <c r="A241" s="140"/>
      <c r="B241" s="86" t="s">
        <v>297</v>
      </c>
      <c r="C241" s="66" t="s">
        <v>648</v>
      </c>
      <c r="D241" s="66" t="s">
        <v>298</v>
      </c>
      <c r="E241" s="66" t="s">
        <v>299</v>
      </c>
      <c r="F241" s="146"/>
      <c r="G241" s="88" t="s">
        <v>141</v>
      </c>
      <c r="H241" s="43" t="s">
        <v>405</v>
      </c>
      <c r="I241" s="66" t="s">
        <v>400</v>
      </c>
      <c r="J241" s="44" t="s">
        <v>417</v>
      </c>
      <c r="K241" s="20"/>
    </row>
    <row r="242" spans="1:11" s="69" customFormat="1" ht="16.5" customHeight="1">
      <c r="A242" s="220" t="s">
        <v>504</v>
      </c>
      <c r="B242" s="220"/>
      <c r="C242" s="220"/>
      <c r="D242" s="220"/>
      <c r="E242" s="220"/>
      <c r="F242" s="220"/>
      <c r="G242" s="220"/>
      <c r="H242" s="220"/>
      <c r="I242" s="220"/>
      <c r="J242" s="72"/>
      <c r="K242" s="20"/>
    </row>
    <row r="243" spans="1:11" ht="16.5" customHeight="1">
      <c r="A243" s="220"/>
      <c r="B243" s="220"/>
      <c r="C243" s="220"/>
      <c r="D243" s="220"/>
      <c r="E243" s="220"/>
      <c r="F243" s="220"/>
      <c r="G243" s="220"/>
      <c r="H243" s="220"/>
      <c r="I243" s="220"/>
      <c r="J243" s="14"/>
      <c r="K243" s="14"/>
    </row>
    <row r="244" ht="16.5" customHeight="1">
      <c r="A244" s="164" t="s">
        <v>419</v>
      </c>
    </row>
    <row r="245" ht="16.5" customHeight="1">
      <c r="A245" s="90" t="s">
        <v>420</v>
      </c>
    </row>
    <row r="246" spans="1:10" ht="16.5" customHeight="1">
      <c r="A246" s="169" t="s">
        <v>421</v>
      </c>
      <c r="B246" s="173" t="s">
        <v>425</v>
      </c>
      <c r="C246" s="174" t="s">
        <v>428</v>
      </c>
      <c r="D246" s="174" t="s">
        <v>431</v>
      </c>
      <c r="E246" s="175" t="s">
        <v>433</v>
      </c>
      <c r="F246" s="169" t="s">
        <v>424</v>
      </c>
      <c r="G246" s="173" t="s">
        <v>448</v>
      </c>
      <c r="H246" s="174" t="s">
        <v>449</v>
      </c>
      <c r="I246" s="174" t="s">
        <v>450</v>
      </c>
      <c r="J246" s="175" t="s">
        <v>451</v>
      </c>
    </row>
    <row r="247" spans="1:10" ht="16.5" customHeight="1">
      <c r="A247" s="170"/>
      <c r="B247" s="176" t="s">
        <v>427</v>
      </c>
      <c r="C247" s="177" t="s">
        <v>430</v>
      </c>
      <c r="D247" s="177" t="s">
        <v>432</v>
      </c>
      <c r="E247" s="178" t="s">
        <v>434</v>
      </c>
      <c r="F247" s="170"/>
      <c r="G247" s="176" t="s">
        <v>427</v>
      </c>
      <c r="H247" s="177" t="s">
        <v>427</v>
      </c>
      <c r="I247" s="177" t="s">
        <v>427</v>
      </c>
      <c r="J247" s="178" t="s">
        <v>427</v>
      </c>
    </row>
    <row r="248" spans="1:10" ht="16.5" customHeight="1">
      <c r="A248" s="170"/>
      <c r="B248" s="179" t="s">
        <v>435</v>
      </c>
      <c r="C248" s="180" t="s">
        <v>439</v>
      </c>
      <c r="D248" s="180" t="s">
        <v>440</v>
      </c>
      <c r="E248" s="181" t="s">
        <v>441</v>
      </c>
      <c r="F248" s="170"/>
      <c r="G248" s="179" t="s">
        <v>457</v>
      </c>
      <c r="H248" s="180" t="s">
        <v>459</v>
      </c>
      <c r="I248" s="180" t="s">
        <v>460</v>
      </c>
      <c r="J248" s="181" t="s">
        <v>461</v>
      </c>
    </row>
    <row r="249" spans="1:10" ht="16.5" customHeight="1">
      <c r="A249" s="171"/>
      <c r="B249" s="182" t="s">
        <v>437</v>
      </c>
      <c r="C249" s="183" t="s">
        <v>437</v>
      </c>
      <c r="D249" s="183" t="s">
        <v>430</v>
      </c>
      <c r="E249" s="184" t="s">
        <v>442</v>
      </c>
      <c r="F249" s="171"/>
      <c r="G249" s="182" t="s">
        <v>442</v>
      </c>
      <c r="H249" s="183" t="s">
        <v>442</v>
      </c>
      <c r="I249" s="183" t="s">
        <v>432</v>
      </c>
      <c r="J249" s="184" t="s">
        <v>462</v>
      </c>
    </row>
    <row r="250" spans="1:10" ht="16.5" customHeight="1">
      <c r="A250" s="165" t="s">
        <v>422</v>
      </c>
      <c r="B250" s="173" t="s">
        <v>443</v>
      </c>
      <c r="C250" s="174" t="s">
        <v>444</v>
      </c>
      <c r="D250" s="174" t="s">
        <v>445</v>
      </c>
      <c r="E250" s="175" t="s">
        <v>446</v>
      </c>
      <c r="F250" s="172" t="s">
        <v>423</v>
      </c>
      <c r="G250" s="173" t="s">
        <v>452</v>
      </c>
      <c r="H250" s="174" t="s">
        <v>454</v>
      </c>
      <c r="I250" s="174" t="s">
        <v>455</v>
      </c>
      <c r="J250" s="175" t="s">
        <v>456</v>
      </c>
    </row>
    <row r="251" spans="1:10" ht="16.5" customHeight="1">
      <c r="A251" s="167"/>
      <c r="B251" s="182" t="s">
        <v>442</v>
      </c>
      <c r="C251" s="183" t="s">
        <v>427</v>
      </c>
      <c r="D251" s="183" t="s">
        <v>427</v>
      </c>
      <c r="E251" s="184" t="s">
        <v>447</v>
      </c>
      <c r="F251" s="168"/>
      <c r="G251" s="182" t="s">
        <v>453</v>
      </c>
      <c r="H251" s="183" t="s">
        <v>432</v>
      </c>
      <c r="I251" s="183" t="s">
        <v>434</v>
      </c>
      <c r="J251" s="184" t="s">
        <v>437</v>
      </c>
    </row>
    <row r="252" spans="2:10" ht="16.5" customHeight="1">
      <c r="B252" s="185"/>
      <c r="C252" s="185"/>
      <c r="D252" s="185"/>
      <c r="E252" s="185"/>
      <c r="G252" s="185"/>
      <c r="H252" s="185"/>
      <c r="I252" s="185"/>
      <c r="J252" s="185"/>
    </row>
    <row r="253" spans="1:10" ht="16.5" customHeight="1">
      <c r="A253" s="90" t="s">
        <v>463</v>
      </c>
      <c r="B253" s="185"/>
      <c r="C253" s="185"/>
      <c r="D253" s="185"/>
      <c r="E253" s="185"/>
      <c r="G253" s="185"/>
      <c r="H253" s="185"/>
      <c r="I253" s="185"/>
      <c r="J253" s="185"/>
    </row>
    <row r="254" spans="1:10" ht="16.5" customHeight="1">
      <c r="A254" s="165" t="s">
        <v>464</v>
      </c>
      <c r="B254" s="173" t="s">
        <v>425</v>
      </c>
      <c r="C254" s="174" t="s">
        <v>433</v>
      </c>
      <c r="D254" s="174" t="s">
        <v>428</v>
      </c>
      <c r="E254" s="175" t="s">
        <v>472</v>
      </c>
      <c r="F254" s="165" t="s">
        <v>468</v>
      </c>
      <c r="G254" s="173" t="s">
        <v>448</v>
      </c>
      <c r="H254" s="174" t="s">
        <v>458</v>
      </c>
      <c r="I254" s="174" t="s">
        <v>488</v>
      </c>
      <c r="J254" s="175" t="s">
        <v>457</v>
      </c>
    </row>
    <row r="255" spans="1:10" ht="16.5" customHeight="1">
      <c r="A255" s="167"/>
      <c r="B255" s="182" t="s">
        <v>426</v>
      </c>
      <c r="C255" s="183" t="s">
        <v>434</v>
      </c>
      <c r="D255" s="183" t="s">
        <v>430</v>
      </c>
      <c r="E255" s="184" t="s">
        <v>473</v>
      </c>
      <c r="F255" s="167"/>
      <c r="G255" s="176" t="s">
        <v>427</v>
      </c>
      <c r="H255" s="183" t="s">
        <v>429</v>
      </c>
      <c r="I255" s="183" t="s">
        <v>434</v>
      </c>
      <c r="J255" s="184" t="s">
        <v>442</v>
      </c>
    </row>
    <row r="256" spans="1:10" ht="16.5" customHeight="1">
      <c r="A256" s="165" t="s">
        <v>465</v>
      </c>
      <c r="B256" s="173" t="s">
        <v>439</v>
      </c>
      <c r="C256" s="174" t="s">
        <v>441</v>
      </c>
      <c r="D256" s="174" t="s">
        <v>431</v>
      </c>
      <c r="E256" s="175" t="s">
        <v>476</v>
      </c>
      <c r="F256" s="165" t="s">
        <v>469</v>
      </c>
      <c r="G256" s="173" t="s">
        <v>451</v>
      </c>
      <c r="H256" s="174" t="s">
        <v>460</v>
      </c>
      <c r="I256" s="174" t="s">
        <v>461</v>
      </c>
      <c r="J256" s="175" t="s">
        <v>491</v>
      </c>
    </row>
    <row r="257" spans="1:10" ht="16.5" customHeight="1">
      <c r="A257" s="166"/>
      <c r="B257" s="179" t="s">
        <v>474</v>
      </c>
      <c r="C257" s="180" t="s">
        <v>440</v>
      </c>
      <c r="D257" s="180" t="s">
        <v>475</v>
      </c>
      <c r="E257" s="181" t="s">
        <v>477</v>
      </c>
      <c r="F257" s="166"/>
      <c r="G257" s="179" t="s">
        <v>450</v>
      </c>
      <c r="H257" s="180" t="s">
        <v>489</v>
      </c>
      <c r="I257" s="180" t="s">
        <v>490</v>
      </c>
      <c r="J257" s="181" t="s">
        <v>492</v>
      </c>
    </row>
    <row r="258" spans="1:10" ht="16.5" customHeight="1">
      <c r="A258" s="167"/>
      <c r="B258" s="182" t="s">
        <v>437</v>
      </c>
      <c r="C258" s="183" t="s">
        <v>430</v>
      </c>
      <c r="D258" s="183" t="s">
        <v>432</v>
      </c>
      <c r="E258" s="184" t="s">
        <v>427</v>
      </c>
      <c r="F258" s="167"/>
      <c r="G258" s="182" t="s">
        <v>426</v>
      </c>
      <c r="H258" s="183" t="s">
        <v>432</v>
      </c>
      <c r="I258" s="183" t="s">
        <v>427</v>
      </c>
      <c r="J258" s="184" t="s">
        <v>447</v>
      </c>
    </row>
    <row r="259" spans="1:10" ht="16.5" customHeight="1">
      <c r="A259" s="189" t="s">
        <v>466</v>
      </c>
      <c r="B259" s="179" t="s">
        <v>478</v>
      </c>
      <c r="C259" s="181" t="s">
        <v>481</v>
      </c>
      <c r="D259" s="156"/>
      <c r="E259" s="156"/>
      <c r="F259" s="189" t="s">
        <v>470</v>
      </c>
      <c r="G259" s="179" t="s">
        <v>449</v>
      </c>
      <c r="H259" s="181" t="s">
        <v>493</v>
      </c>
      <c r="I259" s="156"/>
      <c r="J259" s="156"/>
    </row>
    <row r="260" spans="1:10" ht="16.5" customHeight="1">
      <c r="A260" s="167"/>
      <c r="B260" s="182" t="s">
        <v>480</v>
      </c>
      <c r="C260" s="184" t="s">
        <v>473</v>
      </c>
      <c r="D260" s="156"/>
      <c r="E260" s="156"/>
      <c r="F260" s="167"/>
      <c r="G260" s="182" t="s">
        <v>426</v>
      </c>
      <c r="H260" s="184" t="s">
        <v>432</v>
      </c>
      <c r="I260" s="156"/>
      <c r="J260" s="156"/>
    </row>
    <row r="261" spans="1:10" ht="16.5" customHeight="1">
      <c r="A261" s="169" t="s">
        <v>467</v>
      </c>
      <c r="B261" s="186" t="s">
        <v>482</v>
      </c>
      <c r="C261" s="175" t="s">
        <v>485</v>
      </c>
      <c r="D261" s="156"/>
      <c r="E261" s="156"/>
      <c r="F261" s="169" t="s">
        <v>471</v>
      </c>
      <c r="G261" s="186" t="s">
        <v>494</v>
      </c>
      <c r="H261" s="175" t="s">
        <v>496</v>
      </c>
      <c r="I261" s="156"/>
      <c r="J261" s="156"/>
    </row>
    <row r="262" spans="1:10" ht="16.5" customHeight="1">
      <c r="A262" s="170"/>
      <c r="B262" s="187" t="s">
        <v>483</v>
      </c>
      <c r="C262" s="181" t="s">
        <v>486</v>
      </c>
      <c r="D262" s="156"/>
      <c r="E262" s="156"/>
      <c r="F262" s="170"/>
      <c r="G262" s="187" t="s">
        <v>495</v>
      </c>
      <c r="H262" s="181" t="s">
        <v>497</v>
      </c>
      <c r="I262" s="156"/>
      <c r="J262" s="156"/>
    </row>
    <row r="263" spans="1:10" ht="16.5" customHeight="1">
      <c r="A263" s="171"/>
      <c r="B263" s="188" t="s">
        <v>484</v>
      </c>
      <c r="C263" s="184" t="s">
        <v>487</v>
      </c>
      <c r="D263" s="156"/>
      <c r="E263" s="156"/>
      <c r="F263" s="171"/>
      <c r="G263" s="188" t="s">
        <v>447</v>
      </c>
      <c r="H263" s="184" t="s">
        <v>447</v>
      </c>
      <c r="I263" s="156"/>
      <c r="J263" s="156"/>
    </row>
    <row r="264" spans="2:10" ht="16.5" customHeight="1">
      <c r="B264" s="185"/>
      <c r="C264" s="185"/>
      <c r="D264" s="185"/>
      <c r="E264" s="185"/>
      <c r="G264" s="185"/>
      <c r="H264" s="185"/>
      <c r="I264" s="185"/>
      <c r="J264" s="185"/>
    </row>
    <row r="265" spans="1:10" ht="16.5" customHeight="1">
      <c r="A265" s="90" t="s">
        <v>500</v>
      </c>
      <c r="B265" s="185"/>
      <c r="C265" s="185"/>
      <c r="D265" s="185"/>
      <c r="E265" s="185"/>
      <c r="G265" s="185"/>
      <c r="H265" s="185"/>
      <c r="I265" s="185"/>
      <c r="J265" s="185"/>
    </row>
    <row r="266" spans="1:10" ht="16.5" customHeight="1">
      <c r="A266" s="169" t="s">
        <v>498</v>
      </c>
      <c r="B266" s="173" t="s">
        <v>425</v>
      </c>
      <c r="C266" s="174" t="s">
        <v>433</v>
      </c>
      <c r="D266" s="174" t="s">
        <v>438</v>
      </c>
      <c r="E266" s="175" t="s">
        <v>478</v>
      </c>
      <c r="F266" s="169" t="s">
        <v>499</v>
      </c>
      <c r="G266" s="173" t="s">
        <v>488</v>
      </c>
      <c r="H266" s="174" t="s">
        <v>449</v>
      </c>
      <c r="I266" s="174" t="s">
        <v>448</v>
      </c>
      <c r="J266" s="175" t="s">
        <v>451</v>
      </c>
    </row>
    <row r="267" spans="1:10" ht="16.5" customHeight="1">
      <c r="A267" s="170"/>
      <c r="B267" s="176" t="s">
        <v>426</v>
      </c>
      <c r="C267" s="177" t="s">
        <v>434</v>
      </c>
      <c r="D267" s="177" t="s">
        <v>436</v>
      </c>
      <c r="E267" s="178" t="s">
        <v>479</v>
      </c>
      <c r="F267" s="170"/>
      <c r="G267" s="176" t="s">
        <v>434</v>
      </c>
      <c r="H267" s="177" t="s">
        <v>426</v>
      </c>
      <c r="I267" s="177" t="s">
        <v>426</v>
      </c>
      <c r="J267" s="178" t="s">
        <v>426</v>
      </c>
    </row>
    <row r="268" spans="1:10" ht="16.5" customHeight="1">
      <c r="A268" s="170"/>
      <c r="B268" s="179" t="s">
        <v>440</v>
      </c>
      <c r="C268" s="180" t="s">
        <v>431</v>
      </c>
      <c r="D268" s="180" t="s">
        <v>428</v>
      </c>
      <c r="E268" s="181" t="s">
        <v>474</v>
      </c>
      <c r="F268" s="170"/>
      <c r="G268" s="179" t="s">
        <v>460</v>
      </c>
      <c r="H268" s="180" t="s">
        <v>459</v>
      </c>
      <c r="I268" s="180" t="s">
        <v>450</v>
      </c>
      <c r="J268" s="181" t="s">
        <v>457</v>
      </c>
    </row>
    <row r="269" spans="1:10" ht="16.5" customHeight="1">
      <c r="A269" s="171"/>
      <c r="B269" s="182" t="s">
        <v>430</v>
      </c>
      <c r="C269" s="183" t="s">
        <v>432</v>
      </c>
      <c r="D269" s="183" t="s">
        <v>430</v>
      </c>
      <c r="E269" s="184" t="s">
        <v>437</v>
      </c>
      <c r="F269" s="171"/>
      <c r="G269" s="182" t="s">
        <v>432</v>
      </c>
      <c r="H269" s="183" t="s">
        <v>442</v>
      </c>
      <c r="I269" s="183" t="s">
        <v>426</v>
      </c>
      <c r="J269" s="184" t="s">
        <v>442</v>
      </c>
    </row>
    <row r="270" ht="16.5" customHeight="1"/>
    <row r="271" ht="16.5" customHeight="1"/>
    <row r="272" ht="16.5" customHeight="1"/>
    <row r="273" ht="16.5" customHeight="1"/>
    <row r="274" ht="16.5" customHeight="1"/>
    <row r="275" ht="16.5" customHeight="1"/>
    <row r="276" ht="16.5" customHeight="1"/>
    <row r="277" ht="16.5" customHeight="1"/>
    <row r="278" ht="16.5" customHeight="1"/>
  </sheetData>
  <sheetProtection/>
  <mergeCells count="14">
    <mergeCell ref="A174:A175"/>
    <mergeCell ref="A182:A183"/>
    <mergeCell ref="A187:A188"/>
    <mergeCell ref="A193:A194"/>
    <mergeCell ref="A1:K1"/>
    <mergeCell ref="A3:D3"/>
    <mergeCell ref="A156:A157"/>
    <mergeCell ref="A198:A199"/>
    <mergeCell ref="A214:I215"/>
    <mergeCell ref="A242:I243"/>
    <mergeCell ref="A204:A205"/>
    <mergeCell ref="A209:A210"/>
    <mergeCell ref="A161:A162"/>
    <mergeCell ref="A169:A170"/>
  </mergeCells>
  <printOptions/>
  <pageMargins left="0.787" right="0.54" top="0.24" bottom="0.31" header="0.5" footer="0.41"/>
  <pageSetup horizontalDpi="600" verticalDpi="600" orientation="portrait" paperSize="9" scale="55" r:id="rId1"/>
  <rowBreaks count="2" manualBreakCount="2">
    <brk id="93" max="10" man="1"/>
    <brk id="177" max="10"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16"/>
    </sheetView>
  </sheetViews>
  <sheetFormatPr defaultColWidth="9.00390625" defaultRowHeight="13.5"/>
  <cols>
    <col min="3" max="3" width="13.00390625" style="0" bestFit="1" customWidth="1"/>
    <col min="9" max="9" width="17.75390625" style="0" bestFit="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sadabo</cp:lastModifiedBy>
  <cp:lastPrinted>2015-11-28T06:47:37Z</cp:lastPrinted>
  <dcterms:created xsi:type="dcterms:W3CDTF">2006-12-10T00:05:31Z</dcterms:created>
  <dcterms:modified xsi:type="dcterms:W3CDTF">2016-01-12T13:44:34Z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