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複専用申込書" sheetId="3" r:id="rId3"/>
    <sheet name="単専用申込書" sheetId="4" r:id="rId4"/>
  </sheets>
  <definedNames>
    <definedName name="_xlnm.Print_Area" localSheetId="1">'申込用紙'!$A$1:$BE$35</definedName>
    <definedName name="_xlnm.Print_Area" localSheetId="3">'単専用申込書'!$A$1:$BD$34</definedName>
    <definedName name="_xlnm.Print_Area" localSheetId="2">'複専用申込書'!$A$1:$BE$35</definedName>
    <definedName name="_xlnm.Print_Area" localSheetId="0">'要項'!$A$1:$BE$35</definedName>
  </definedNames>
  <calcPr fullCalcOnLoad="1"/>
</workbook>
</file>

<file path=xl/sharedStrings.xml><?xml version="1.0" encoding="utf-8"?>
<sst xmlns="http://schemas.openxmlformats.org/spreadsheetml/2006/main" count="193" uniqueCount="89">
  <si>
    <t>山口県バドミントン協会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</si>
  <si>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</si>
  <si>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</si>
  <si>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</si>
  <si>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</si>
  <si>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</si>
  <si>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</si>
  <si>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</si>
  <si>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</si>
  <si>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</si>
  <si>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</si>
  <si>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</si>
  <si>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</si>
  <si>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申込期間</t>
  </si>
  <si>
    <t>その他</t>
  </si>
  <si>
    <t>９時開会式（８時３０分開館）</t>
  </si>
  <si>
    <t>主管協会に一任のこと。（前年度同一大会の成績で１，２シードを決め、前年度</t>
  </si>
  <si>
    <t>ランキングで３，４シードを決めることを原則とする。）　　　</t>
  </si>
  <si>
    <t>　　（お願い：振込用紙の通信欄に大会名と所属団体名を必ずお書きください。）　　　</t>
  </si>
  <si>
    <t>参加制限</t>
  </si>
  <si>
    <t>１人２種目以内とする。（複に２種目は不可）</t>
  </si>
  <si>
    <t>トーナメント戦とする。</t>
  </si>
  <si>
    <t>　　にてスポーツ傷害保険等に必ず加入の上ご参加ください。</t>
  </si>
  <si>
    <t>Ｅメール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</si>
  <si>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</si>
  <si>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</si>
  <si>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</si>
  <si>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</si>
  <si>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</si>
  <si>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</si>
  <si>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</si>
  <si>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</si>
  <si>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</si>
  <si>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</si>
  <si>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</si>
  <si>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</si>
  <si>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</si>
  <si>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</si>
  <si>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</si>
  <si>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</si>
  <si>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</si>
  <si>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</si>
  <si>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から</t>
  </si>
  <si>
    <t>まで（必着のこと）</t>
  </si>
  <si>
    <t>使用シャトル</t>
  </si>
  <si>
    <t>１人１種目１,５００円（高校生以下１,２００円）　　　</t>
  </si>
  <si>
    <t>平成</t>
  </si>
  <si>
    <t>年</t>
  </si>
  <si>
    <t>月</t>
  </si>
  <si>
    <t>日</t>
  </si>
  <si>
    <t>年度山口県バドミントン協会登録終了の者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</si>
  <si>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</si>
  <si>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</si>
  <si>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</si>
  <si>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</si>
  <si>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複</t>
  </si>
  <si>
    <t>※高校生以下は1200円です。</t>
  </si>
  <si>
    <t>TEL</t>
  </si>
  <si>
    <t>上記の通り、複</t>
  </si>
  <si>
    <t>名</t>
  </si>
  <si>
    <t>（うち、高校生以下</t>
  </si>
  <si>
    <t>夏季選手権大会申込</t>
  </si>
  <si>
    <t>所属団体名</t>
  </si>
  <si>
    <t>市郡協会名</t>
  </si>
  <si>
    <t>（携帯）</t>
  </si>
  <si>
    <t>（公財）日本バドミントン協会第1種検定球</t>
  </si>
  <si>
    <t>・　男子フリー　単　・　男子Ａ級複　・　男子Ｂ級複　・　男子Ｃ級複</t>
  </si>
  <si>
    <t>・　女子フリー　単　・　女子Ａ級複　・　女子Ｂ級複　・　女子Ｃ級複</t>
  </si>
  <si>
    <t>（平成</t>
  </si>
  <si>
    <t>年3月31日以前にＡ級に昇格した者は、Ｂ級に出場してもよい。）</t>
  </si>
  <si>
    <t>②　試合の服装は、白色または（財）日本バドミントン協会の審査に合格したものとする。</t>
  </si>
  <si>
    <t>③　高校生以下の者については、申込書の氏名の前に○印をつけること。</t>
  </si>
  <si>
    <t>④　本大会中での、事故・傷害については、主催者はその責任を負いません。各参加者</t>
  </si>
  <si>
    <t>⑤　提供していただいた個人情報は、本来の目的以外に使用いたしません。　　　</t>
  </si>
  <si>
    <t>①　昇級は、山口県バドミントン協会大会運営規定通り（１位のみ）とする。　　　</t>
  </si>
  <si>
    <t>期日</t>
  </si>
  <si>
    <t>年度山口県バドミントン夏季選手権大会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</si>
  <si>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</si>
  <si>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</si>
  <si>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熊毛郡バドミントン協会</t>
  </si>
  <si>
    <t>田布施町スポーツセンター（℡０８２０－５２－３８３２）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</si>
  <si>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</si>
  <si>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</si>
  <si>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</si>
  <si>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</si>
  <si>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</si>
  <si>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０１３４０　－　６　－　１００２０６ ）に申込締切日までに振り込むこと。</t>
  </si>
  <si>
    <t>②　参加料は、郵便振替により山口県バドミントン協会競技部（　口座番号</t>
  </si>
  <si>
    <t>bado-taikai@ab.auone-net.jp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</si>
</sst>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[$-411]ggge&quot;年&quot;"/>
    <numFmt numFmtId="180" formatCode="[$-411]ggge"/>
    <numFmt numFmtId="181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distributed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 readingOrder="1"/>
    </xf>
    <xf numFmtId="178" fontId="0" fillId="33" borderId="0" xfId="0" applyNumberForma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33" borderId="0" xfId="0" applyFont="1" applyFill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44" fillId="0" borderId="0" xfId="0" applyFont="1" applyFill="1" applyAlignment="1">
      <alignment vertical="center" readingOrder="1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45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vertical="center"/>
      <protection/>
    </xf>
    <xf numFmtId="0" fontId="1" fillId="33" borderId="0" xfId="0" applyFont="1" applyFill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33" borderId="0" xfId="0" applyFill="1" applyAlignment="1">
      <alignment horizontal="left" vertical="center" readingOrder="1"/>
    </xf>
    <xf numFmtId="0" fontId="0" fillId="33" borderId="0" xfId="0" applyFill="1" applyAlignment="1">
      <alignment horizontal="left" vertical="center"/>
    </xf>
    <xf numFmtId="178" fontId="0" fillId="33" borderId="0" xfId="0" applyNumberFormat="1" applyFill="1" applyAlignment="1">
      <alignment horizontal="center" vertical="center" readingOrder="1"/>
    </xf>
    <xf numFmtId="180" fontId="4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8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0" borderId="0" xfId="0" applyAlignment="1">
      <alignment horizontal="right" vertical="center" readingOrder="1"/>
    </xf>
    <xf numFmtId="0" fontId="0" fillId="0" borderId="0" xfId="0" applyAlignment="1">
      <alignment horizontal="left" vertical="center" readingOrder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0" fillId="0" borderId="0" xfId="0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bado-taikai@ab.auone-net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5"/>
  <sheetViews>
    <sheetView showGridLines="0" tabSelected="1" zoomScalePageLayoutView="0" workbookViewId="0" topLeftCell="A1">
      <selection activeCell="AX2" sqref="AX2"/>
    </sheetView>
  </sheetViews>
  <sheetFormatPr defaultColWidth="1.625" defaultRowHeight="16.5" customHeight="1"/>
  <cols>
    <col min="1" max="23" width="1.625" style="1" customWidth="1"/>
    <col min="24" max="24" width="4.50390625" style="1" customWidth="1"/>
    <col min="25" max="27" width="1.625" style="1" customWidth="1"/>
    <col min="28" max="28" width="0.6171875" style="1" customWidth="1"/>
    <col min="29" max="29" width="1.875" style="1" customWidth="1"/>
    <col min="30" max="44" width="1.625" style="1" customWidth="1"/>
    <col min="45" max="45" width="0.875" style="1" customWidth="1"/>
    <col min="46" max="48" width="1.625" style="1" customWidth="1"/>
    <col min="49" max="49" width="0.875" style="1" customWidth="1"/>
    <col min="50" max="56" width="1.625" style="1" customWidth="1"/>
    <col min="57" max="57" width="2.875" style="1" customWidth="1"/>
    <col min="58" max="16384" width="1.625" style="1" customWidth="1"/>
  </cols>
  <sheetData>
    <row r="1" spans="37:54" ht="16.5" customHeight="1">
      <c r="AK1" s="2"/>
      <c r="AL1" s="9"/>
      <c r="AM1" s="9" t="s">
        <v>46</v>
      </c>
      <c r="AN1"/>
      <c r="AO1" s="9"/>
      <c r="AP1" s="33">
        <v>29</v>
      </c>
      <c r="AQ1" s="33"/>
      <c r="AR1" s="9" t="s">
        <v>47</v>
      </c>
      <c r="AS1"/>
      <c r="AT1" s="26">
        <v>7</v>
      </c>
      <c r="AU1" s="26"/>
      <c r="AV1" s="9" t="s">
        <v>48</v>
      </c>
      <c r="AW1"/>
      <c r="AX1" s="26">
        <v>19</v>
      </c>
      <c r="AY1" s="26"/>
      <c r="AZ1" s="9" t="s">
        <v>49</v>
      </c>
      <c r="BA1" s="9"/>
      <c r="BB1"/>
    </row>
    <row r="2" spans="1:67" ht="16.5" customHeight="1">
      <c r="A2" s="6"/>
      <c r="B2" s="6"/>
      <c r="C2" s="6"/>
      <c r="D2" s="6"/>
      <c r="E2" s="6"/>
      <c r="F2" s="6"/>
      <c r="G2" s="6"/>
      <c r="H2" s="6"/>
      <c r="I2" s="30">
        <f>L6</f>
        <v>42974</v>
      </c>
      <c r="J2" s="30"/>
      <c r="K2" s="30"/>
      <c r="L2" s="30"/>
      <c r="M2" s="30"/>
      <c r="N2" s="30"/>
      <c r="O2" s="30"/>
      <c r="P2" s="14" t="s">
        <v>76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K2" s="6"/>
      <c r="BL2" s="6"/>
      <c r="BM2" s="6"/>
      <c r="BN2" s="6"/>
      <c r="BO2" s="6"/>
    </row>
    <row r="4" spans="1:48" ht="16.5" customHeight="1">
      <c r="A4" s="35">
        <v>1</v>
      </c>
      <c r="B4" s="35"/>
      <c r="D4" s="31" t="s">
        <v>3</v>
      </c>
      <c r="E4" s="31"/>
      <c r="F4" s="31"/>
      <c r="G4" s="31"/>
      <c r="H4" s="31"/>
      <c r="I4" s="31"/>
      <c r="J4" s="31"/>
      <c r="L4" s="28" t="s">
        <v>0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4" ht="16.5" customHeight="1">
      <c r="A5" s="35">
        <v>2</v>
      </c>
      <c r="B5" s="35"/>
      <c r="D5" s="31" t="s">
        <v>4</v>
      </c>
      <c r="E5" s="31"/>
      <c r="F5" s="31"/>
      <c r="G5" s="31"/>
      <c r="H5" s="31"/>
      <c r="I5" s="31"/>
      <c r="J5" s="31"/>
      <c r="L5" s="32" t="s">
        <v>79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29" ht="16.5" customHeight="1">
      <c r="A6" s="35">
        <v>3</v>
      </c>
      <c r="B6" s="35"/>
      <c r="D6" s="31" t="s">
        <v>75</v>
      </c>
      <c r="E6" s="31"/>
      <c r="F6" s="31"/>
      <c r="G6" s="31"/>
      <c r="H6" s="31"/>
      <c r="I6" s="31"/>
      <c r="J6" s="31"/>
      <c r="L6" s="34">
        <v>42974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1"/>
      <c r="Y6" s="1" t="s">
        <v>15</v>
      </c>
      <c r="Z6" s="7"/>
      <c r="AA6" s="7"/>
      <c r="AB6" s="7"/>
      <c r="AC6" s="7"/>
    </row>
    <row r="7" spans="1:48" ht="16.5" customHeight="1">
      <c r="A7" s="35">
        <v>4</v>
      </c>
      <c r="B7" s="35"/>
      <c r="D7" s="31" t="s">
        <v>2</v>
      </c>
      <c r="E7" s="31"/>
      <c r="F7" s="31"/>
      <c r="G7" s="31"/>
      <c r="H7" s="31"/>
      <c r="I7" s="31"/>
      <c r="J7" s="31"/>
      <c r="L7" s="32" t="s">
        <v>80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54" ht="16.5" customHeight="1">
      <c r="A8" s="35">
        <v>5</v>
      </c>
      <c r="B8" s="35"/>
      <c r="D8" s="31" t="s">
        <v>5</v>
      </c>
      <c r="E8" s="31"/>
      <c r="F8" s="31"/>
      <c r="G8" s="31"/>
      <c r="H8" s="31"/>
      <c r="I8" s="31"/>
      <c r="J8" s="31"/>
      <c r="L8" s="28" t="s">
        <v>66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16.5" customHeight="1">
      <c r="A9" s="3"/>
      <c r="B9" s="3"/>
      <c r="D9" s="8"/>
      <c r="E9" s="8"/>
      <c r="F9" s="8"/>
      <c r="G9" s="8"/>
      <c r="H9" s="8"/>
      <c r="I9" s="8"/>
      <c r="J9" s="8"/>
      <c r="L9" s="28" t="s">
        <v>67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6.5" customHeight="1">
      <c r="A10" s="35"/>
      <c r="B10" s="35"/>
      <c r="D10" s="31"/>
      <c r="E10" s="31"/>
      <c r="F10" s="31"/>
      <c r="G10" s="31"/>
      <c r="H10" s="31"/>
      <c r="I10" s="31"/>
      <c r="J10" s="31"/>
      <c r="L10" s="6"/>
      <c r="M10" s="10" t="s">
        <v>68</v>
      </c>
      <c r="N10" s="10"/>
      <c r="O10" s="10"/>
      <c r="P10" s="36">
        <f>AP1-2</f>
        <v>27</v>
      </c>
      <c r="Q10" s="36"/>
      <c r="R10" s="10" t="s">
        <v>69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5"/>
      <c r="AX10" s="6"/>
      <c r="AY10" s="6"/>
      <c r="AZ10" s="6"/>
      <c r="BA10" s="6"/>
      <c r="BB10" s="6"/>
    </row>
    <row r="11" spans="1:54" ht="16.5" customHeight="1">
      <c r="A11" s="35">
        <v>6</v>
      </c>
      <c r="B11" s="35"/>
      <c r="D11" s="31" t="s">
        <v>6</v>
      </c>
      <c r="E11" s="31"/>
      <c r="F11" s="31"/>
      <c r="G11" s="31"/>
      <c r="H11" s="31"/>
      <c r="I11" s="31"/>
      <c r="J11" s="31"/>
      <c r="L11" s="27" t="s">
        <v>21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ht="16.5" customHeight="1">
      <c r="A12" s="35">
        <v>7</v>
      </c>
      <c r="B12" s="35"/>
      <c r="D12" s="31" t="s">
        <v>1</v>
      </c>
      <c r="E12" s="31"/>
      <c r="F12" s="31"/>
      <c r="G12" s="31"/>
      <c r="H12" s="31"/>
      <c r="I12" s="31"/>
      <c r="J12" s="31"/>
      <c r="L12" s="10" t="s">
        <v>46</v>
      </c>
      <c r="M12" s="10"/>
      <c r="N12" s="10"/>
      <c r="O12" s="39">
        <f>AP1</f>
        <v>29</v>
      </c>
      <c r="P12" s="39"/>
      <c r="Q12" s="37" t="s">
        <v>50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5"/>
      <c r="BB12" s="5"/>
    </row>
    <row r="13" spans="1:54" ht="16.5" customHeight="1">
      <c r="A13" s="35">
        <v>8</v>
      </c>
      <c r="B13" s="35"/>
      <c r="D13" s="31" t="s">
        <v>19</v>
      </c>
      <c r="E13" s="31"/>
      <c r="F13" s="31"/>
      <c r="G13" s="31"/>
      <c r="H13" s="31"/>
      <c r="I13" s="31"/>
      <c r="J13" s="31"/>
      <c r="L13" s="27" t="s">
        <v>20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ht="16.5" customHeight="1">
      <c r="A14" s="35">
        <v>9</v>
      </c>
      <c r="B14" s="35"/>
      <c r="D14" s="31" t="s">
        <v>7</v>
      </c>
      <c r="E14" s="31"/>
      <c r="F14" s="31"/>
      <c r="G14" s="31"/>
      <c r="H14" s="31"/>
      <c r="I14" s="31"/>
      <c r="J14" s="31"/>
      <c r="L14" s="27" t="s">
        <v>16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12" ht="16.5" customHeight="1">
      <c r="A15" s="35"/>
      <c r="B15" s="35"/>
      <c r="D15" s="31"/>
      <c r="E15" s="31"/>
      <c r="F15" s="31"/>
      <c r="G15" s="31"/>
      <c r="H15" s="31"/>
      <c r="I15" s="31"/>
      <c r="J15" s="31"/>
      <c r="L15" s="5" t="s">
        <v>17</v>
      </c>
    </row>
    <row r="16" spans="1:12" ht="16.5" customHeight="1">
      <c r="A16" s="35">
        <v>10</v>
      </c>
      <c r="B16" s="35"/>
      <c r="D16" s="31" t="s">
        <v>44</v>
      </c>
      <c r="E16" s="31"/>
      <c r="F16" s="31"/>
      <c r="G16" s="31"/>
      <c r="H16" s="31"/>
      <c r="I16" s="31"/>
      <c r="J16" s="31"/>
      <c r="L16" s="5" t="s">
        <v>65</v>
      </c>
    </row>
    <row r="17" spans="1:12" ht="16.5" customHeight="1">
      <c r="A17" s="35">
        <v>11</v>
      </c>
      <c r="B17" s="35"/>
      <c r="D17" s="31" t="s">
        <v>12</v>
      </c>
      <c r="E17" s="31"/>
      <c r="F17" s="31"/>
      <c r="G17" s="31"/>
      <c r="H17" s="31"/>
      <c r="I17" s="31"/>
      <c r="J17" s="31"/>
      <c r="L17" s="5" t="s">
        <v>77</v>
      </c>
    </row>
    <row r="18" spans="1:44" ht="16.5" customHeight="1">
      <c r="A18" s="3"/>
      <c r="B18" s="3"/>
      <c r="D18" s="8"/>
      <c r="E18" s="8"/>
      <c r="F18" s="8"/>
      <c r="G18" s="8"/>
      <c r="H18" s="8"/>
      <c r="I18" s="8"/>
      <c r="J18" s="8"/>
      <c r="L18" s="5"/>
      <c r="N18" t="s">
        <v>51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8" ht="16.5" customHeight="1">
      <c r="A19" s="35"/>
      <c r="B19" s="35"/>
      <c r="D19" s="31"/>
      <c r="E19" s="31"/>
      <c r="F19" s="31"/>
      <c r="G19" s="31"/>
      <c r="H19" s="31"/>
      <c r="I19" s="31"/>
      <c r="J19" s="31"/>
      <c r="L19" s="19" t="s">
        <v>87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ht="16.5" customHeight="1">
      <c r="A20" s="35"/>
      <c r="B20" s="35"/>
      <c r="D20" s="31"/>
      <c r="E20" s="31"/>
      <c r="F20" s="31"/>
      <c r="G20" s="31"/>
      <c r="H20" s="31"/>
      <c r="I20" s="31"/>
      <c r="J20" s="31"/>
      <c r="L20" s="19" t="s">
        <v>86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12" ht="16.5" customHeight="1">
      <c r="A21" s="35"/>
      <c r="B21" s="35"/>
      <c r="D21" s="31"/>
      <c r="E21" s="31"/>
      <c r="F21" s="31"/>
      <c r="G21" s="31"/>
      <c r="H21" s="31"/>
      <c r="I21" s="31"/>
      <c r="J21" s="31"/>
      <c r="L21" s="5" t="s">
        <v>18</v>
      </c>
    </row>
    <row r="22" spans="1:12" ht="16.5" customHeight="1">
      <c r="A22" s="35"/>
      <c r="B22" s="35"/>
      <c r="D22" s="31"/>
      <c r="E22" s="31"/>
      <c r="F22" s="31"/>
      <c r="G22" s="31"/>
      <c r="H22" s="31"/>
      <c r="I22" s="31"/>
      <c r="J22" s="31"/>
      <c r="L22" s="5" t="s">
        <v>78</v>
      </c>
    </row>
    <row r="23" spans="1:54" ht="16.5" customHeight="1">
      <c r="A23" s="35">
        <v>12</v>
      </c>
      <c r="B23" s="35"/>
      <c r="D23" s="31" t="s">
        <v>10</v>
      </c>
      <c r="E23" s="31"/>
      <c r="F23" s="31"/>
      <c r="G23" s="31"/>
      <c r="H23" s="31"/>
      <c r="I23" s="31"/>
      <c r="J23" s="31"/>
      <c r="L23" s="27" t="s">
        <v>45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12" ht="16.5" customHeight="1">
      <c r="A24" s="35">
        <v>13</v>
      </c>
      <c r="B24" s="35"/>
      <c r="D24" s="31" t="s">
        <v>11</v>
      </c>
      <c r="E24" s="31"/>
      <c r="F24" s="31"/>
      <c r="G24" s="31"/>
      <c r="H24" s="31"/>
      <c r="I24" s="31"/>
      <c r="J24" s="31"/>
      <c r="L24" s="5" t="s">
        <v>81</v>
      </c>
    </row>
    <row r="25" spans="1:51" ht="16.5" customHeight="1">
      <c r="A25" s="35"/>
      <c r="B25" s="35"/>
      <c r="D25" s="31"/>
      <c r="E25" s="31"/>
      <c r="F25" s="31"/>
      <c r="G25" s="31"/>
      <c r="H25" s="31"/>
      <c r="I25" s="31"/>
      <c r="J25" s="31"/>
      <c r="L25" s="17"/>
      <c r="M25"/>
      <c r="N25"/>
      <c r="O25"/>
      <c r="P25"/>
      <c r="Q25"/>
      <c r="R25"/>
      <c r="S25"/>
      <c r="T25"/>
      <c r="U25" s="32" t="s">
        <v>82</v>
      </c>
      <c r="V25" s="32"/>
      <c r="W25" s="32"/>
      <c r="X25" s="32"/>
      <c r="Y25" s="32"/>
      <c r="Z25" s="16"/>
      <c r="AA25" s="16"/>
      <c r="AB25"/>
      <c r="AC25" s="16" t="s">
        <v>83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0"/>
      <c r="AY25" s="10"/>
    </row>
    <row r="26" spans="1:51" ht="16.5" customHeight="1">
      <c r="A26" s="35"/>
      <c r="B26" s="35"/>
      <c r="D26" s="31"/>
      <c r="E26" s="31"/>
      <c r="F26" s="31"/>
      <c r="G26" s="31"/>
      <c r="H26" s="31"/>
      <c r="I26" s="31"/>
      <c r="J26" s="31"/>
      <c r="L26" s="10"/>
      <c r="M26"/>
      <c r="N26"/>
      <c r="O26"/>
      <c r="P26"/>
      <c r="Q26"/>
      <c r="R26"/>
      <c r="S26"/>
      <c r="T26"/>
      <c r="U26" s="40" t="s">
        <v>23</v>
      </c>
      <c r="V26" s="40"/>
      <c r="W26" s="40"/>
      <c r="X26" s="40"/>
      <c r="Y26" s="40"/>
      <c r="Z26" s="21"/>
      <c r="AA26" s="21"/>
      <c r="AB26" s="22"/>
      <c r="AC26" s="23" t="s">
        <v>88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4"/>
      <c r="AY26" s="18"/>
    </row>
    <row r="27" spans="1:51" ht="16.5" customHeight="1">
      <c r="A27" s="3"/>
      <c r="B27" s="3"/>
      <c r="D27" s="8"/>
      <c r="E27" s="8"/>
      <c r="F27" s="8"/>
      <c r="G27" s="8"/>
      <c r="H27" s="8"/>
      <c r="I27" s="8"/>
      <c r="J27" s="8"/>
      <c r="L27" s="10"/>
      <c r="M27"/>
      <c r="N27"/>
      <c r="O27"/>
      <c r="P27"/>
      <c r="Q27"/>
      <c r="R27"/>
      <c r="S27"/>
      <c r="T27"/>
      <c r="U27" s="32" t="s">
        <v>84</v>
      </c>
      <c r="V27" s="32"/>
      <c r="W27" s="32"/>
      <c r="X27" s="32"/>
      <c r="Y27" s="32"/>
      <c r="Z27" s="16"/>
      <c r="AA27" s="12"/>
      <c r="AB27" s="16" t="s">
        <v>85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3"/>
      <c r="AV27" s="13"/>
      <c r="AW27" s="13"/>
      <c r="AX27" s="13"/>
      <c r="AY27" s="13"/>
    </row>
    <row r="28" spans="1:39" ht="16.5" customHeight="1">
      <c r="A28" s="35">
        <v>14</v>
      </c>
      <c r="B28" s="35"/>
      <c r="D28" s="31" t="s">
        <v>13</v>
      </c>
      <c r="E28" s="31"/>
      <c r="F28" s="31"/>
      <c r="G28" s="31"/>
      <c r="H28" s="31"/>
      <c r="I28" s="31"/>
      <c r="J28" s="31"/>
      <c r="L28" s="29">
        <f>L6-28</f>
        <v>42946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1" t="s">
        <v>42</v>
      </c>
      <c r="Y28" s="34">
        <f>L6-14</f>
        <v>42960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" t="s">
        <v>43</v>
      </c>
    </row>
    <row r="29" spans="1:12" ht="16.5" customHeight="1">
      <c r="A29" s="35">
        <v>15</v>
      </c>
      <c r="B29" s="35"/>
      <c r="D29" s="31" t="s">
        <v>8</v>
      </c>
      <c r="E29" s="31"/>
      <c r="F29" s="31"/>
      <c r="G29" s="31"/>
      <c r="H29" s="31"/>
      <c r="I29" s="31"/>
      <c r="J29" s="31"/>
      <c r="L29" s="5" t="s">
        <v>9</v>
      </c>
    </row>
    <row r="30" spans="1:57" ht="16.5" customHeight="1">
      <c r="A30" s="35">
        <v>16</v>
      </c>
      <c r="B30" s="35"/>
      <c r="D30" s="31" t="s">
        <v>14</v>
      </c>
      <c r="E30" s="31"/>
      <c r="F30" s="31"/>
      <c r="G30" s="31"/>
      <c r="H30" s="31"/>
      <c r="I30" s="31"/>
      <c r="J30" s="31"/>
      <c r="L30" s="27" t="s">
        <v>74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5"/>
      <c r="AZ30" s="5"/>
      <c r="BA30" s="5"/>
      <c r="BB30" s="5"/>
      <c r="BC30" s="5"/>
      <c r="BD30" s="5"/>
      <c r="BE30" s="5"/>
    </row>
    <row r="31" spans="1:57" ht="16.5" customHeight="1">
      <c r="A31" s="3"/>
      <c r="B31" s="3"/>
      <c r="D31" s="8"/>
      <c r="E31" s="8"/>
      <c r="F31" s="8"/>
      <c r="G31" s="8"/>
      <c r="H31" s="8"/>
      <c r="I31" s="8"/>
      <c r="J31" s="8"/>
      <c r="L31" s="27" t="s">
        <v>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6" ht="16.5" customHeight="1">
      <c r="A32" s="35"/>
      <c r="B32" s="35"/>
      <c r="D32" s="31"/>
      <c r="E32" s="31"/>
      <c r="F32" s="31"/>
      <c r="G32" s="31"/>
      <c r="H32" s="31"/>
      <c r="I32" s="31"/>
      <c r="J32" s="31"/>
      <c r="L32" s="28" t="s">
        <v>71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</row>
    <row r="33" spans="1:57" ht="16.5" customHeight="1">
      <c r="A33" s="35"/>
      <c r="B33" s="35"/>
      <c r="D33" s="31"/>
      <c r="E33" s="31"/>
      <c r="F33" s="31"/>
      <c r="G33" s="31"/>
      <c r="H33" s="31"/>
      <c r="I33" s="31"/>
      <c r="J33" s="31"/>
      <c r="L33" s="28" t="s">
        <v>72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6" ht="16.5" customHeight="1">
      <c r="A34" s="35"/>
      <c r="B34" s="35"/>
      <c r="D34" s="31"/>
      <c r="E34" s="31"/>
      <c r="F34" s="31"/>
      <c r="G34" s="31"/>
      <c r="H34" s="31"/>
      <c r="I34" s="31"/>
      <c r="J34" s="31"/>
      <c r="L34" s="28" t="s">
        <v>22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</row>
    <row r="35" spans="1:56" ht="16.5" customHeight="1">
      <c r="A35" s="35"/>
      <c r="B35" s="35"/>
      <c r="D35" s="38"/>
      <c r="E35" s="38"/>
      <c r="F35" s="38"/>
      <c r="G35" s="38"/>
      <c r="H35" s="38"/>
      <c r="I35" s="38"/>
      <c r="J35" s="38"/>
      <c r="L35" s="27" t="s">
        <v>73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10" ht="16.5" customHeight="1">
      <c r="A36" s="35"/>
      <c r="B36" s="35"/>
      <c r="D36" s="38"/>
      <c r="E36" s="38"/>
      <c r="F36" s="38"/>
      <c r="G36" s="38"/>
      <c r="H36" s="38"/>
      <c r="I36" s="38"/>
      <c r="J36" s="38"/>
    </row>
    <row r="37" spans="1:10" ht="16.5" customHeight="1">
      <c r="A37" s="35"/>
      <c r="B37" s="35"/>
      <c r="D37" s="38"/>
      <c r="E37" s="38"/>
      <c r="F37" s="38"/>
      <c r="G37" s="38"/>
      <c r="H37" s="38"/>
      <c r="I37" s="38"/>
      <c r="J37" s="38"/>
    </row>
    <row r="38" spans="1:10" ht="16.5" customHeight="1">
      <c r="A38" s="35"/>
      <c r="B38" s="35"/>
      <c r="D38" s="38"/>
      <c r="E38" s="38"/>
      <c r="F38" s="38"/>
      <c r="G38" s="38"/>
      <c r="H38" s="38"/>
      <c r="I38" s="38"/>
      <c r="J38" s="38"/>
    </row>
    <row r="39" spans="1:10" ht="16.5" customHeight="1">
      <c r="A39" s="35"/>
      <c r="B39" s="35"/>
      <c r="D39" s="38"/>
      <c r="E39" s="38"/>
      <c r="F39" s="38"/>
      <c r="G39" s="38"/>
      <c r="H39" s="38"/>
      <c r="I39" s="38"/>
      <c r="J39" s="38"/>
    </row>
    <row r="40" spans="1:10" ht="16.5" customHeight="1">
      <c r="A40" s="35"/>
      <c r="B40" s="35"/>
      <c r="D40" s="38"/>
      <c r="E40" s="38"/>
      <c r="F40" s="38"/>
      <c r="G40" s="38"/>
      <c r="H40" s="38"/>
      <c r="I40" s="38"/>
      <c r="J40" s="38"/>
    </row>
    <row r="41" spans="1:10" ht="16.5" customHeight="1">
      <c r="A41" s="35"/>
      <c r="B41" s="35"/>
      <c r="D41" s="38"/>
      <c r="E41" s="38"/>
      <c r="F41" s="38"/>
      <c r="G41" s="38"/>
      <c r="H41" s="38"/>
      <c r="I41" s="38"/>
      <c r="J41" s="38"/>
    </row>
    <row r="42" spans="1:10" ht="16.5" customHeight="1">
      <c r="A42" s="35"/>
      <c r="B42" s="35"/>
      <c r="D42" s="38"/>
      <c r="E42" s="38"/>
      <c r="F42" s="38"/>
      <c r="G42" s="38"/>
      <c r="H42" s="38"/>
      <c r="I42" s="38"/>
      <c r="J42" s="38"/>
    </row>
    <row r="43" spans="1:10" ht="16.5" customHeight="1">
      <c r="A43" s="35"/>
      <c r="B43" s="35"/>
      <c r="D43" s="38"/>
      <c r="E43" s="38"/>
      <c r="F43" s="38"/>
      <c r="G43" s="38"/>
      <c r="H43" s="38"/>
      <c r="I43" s="38"/>
      <c r="J43" s="38"/>
    </row>
    <row r="44" spans="1:10" ht="16.5" customHeight="1">
      <c r="A44" s="35"/>
      <c r="B44" s="35"/>
      <c r="D44" s="38"/>
      <c r="E44" s="38"/>
      <c r="F44" s="38"/>
      <c r="G44" s="38"/>
      <c r="H44" s="38"/>
      <c r="I44" s="38"/>
      <c r="J44" s="38"/>
    </row>
    <row r="45" spans="1:10" ht="16.5" customHeight="1">
      <c r="A45" s="35"/>
      <c r="B45" s="35"/>
      <c r="D45" s="38"/>
      <c r="E45" s="38"/>
      <c r="F45" s="38"/>
      <c r="G45" s="38"/>
      <c r="H45" s="38"/>
      <c r="I45" s="38"/>
      <c r="J45" s="38"/>
    </row>
  </sheetData>
  <sheetProtection/>
  <mergeCells count="104">
    <mergeCell ref="U27:Y27"/>
    <mergeCell ref="D40:J40"/>
    <mergeCell ref="D44:J44"/>
    <mergeCell ref="L23:BB23"/>
    <mergeCell ref="L11:BB11"/>
    <mergeCell ref="L14:BB14"/>
    <mergeCell ref="L30:AX30"/>
    <mergeCell ref="Y28:AL28"/>
    <mergeCell ref="O12:P12"/>
    <mergeCell ref="U25:Y25"/>
    <mergeCell ref="U26:Y26"/>
    <mergeCell ref="A38:B38"/>
    <mergeCell ref="D38:J38"/>
    <mergeCell ref="A45:B45"/>
    <mergeCell ref="D45:J45"/>
    <mergeCell ref="A43:B43"/>
    <mergeCell ref="D43:J43"/>
    <mergeCell ref="A44:B44"/>
    <mergeCell ref="A39:B39"/>
    <mergeCell ref="D39:J39"/>
    <mergeCell ref="A40:B40"/>
    <mergeCell ref="A35:B35"/>
    <mergeCell ref="D35:J35"/>
    <mergeCell ref="A41:B41"/>
    <mergeCell ref="D41:J41"/>
    <mergeCell ref="A42:B42"/>
    <mergeCell ref="D42:J42"/>
    <mergeCell ref="A36:B36"/>
    <mergeCell ref="D36:J36"/>
    <mergeCell ref="A37:B37"/>
    <mergeCell ref="D37:J37"/>
    <mergeCell ref="D30:J30"/>
    <mergeCell ref="A26:B26"/>
    <mergeCell ref="D26:J26"/>
    <mergeCell ref="A33:B33"/>
    <mergeCell ref="D33:J33"/>
    <mergeCell ref="A34:B34"/>
    <mergeCell ref="D34:J34"/>
    <mergeCell ref="D19:J19"/>
    <mergeCell ref="A20:B20"/>
    <mergeCell ref="D20:J20"/>
    <mergeCell ref="A22:B22"/>
    <mergeCell ref="D22:J22"/>
    <mergeCell ref="A32:B32"/>
    <mergeCell ref="D32:J32"/>
    <mergeCell ref="A28:B28"/>
    <mergeCell ref="D28:J28"/>
    <mergeCell ref="A30:B30"/>
    <mergeCell ref="L13:BB13"/>
    <mergeCell ref="A21:B21"/>
    <mergeCell ref="D21:J21"/>
    <mergeCell ref="A23:B23"/>
    <mergeCell ref="D23:J23"/>
    <mergeCell ref="A24:B24"/>
    <mergeCell ref="D24:J24"/>
    <mergeCell ref="A17:B17"/>
    <mergeCell ref="D17:J17"/>
    <mergeCell ref="A19:B19"/>
    <mergeCell ref="A29:B29"/>
    <mergeCell ref="D29:J29"/>
    <mergeCell ref="A12:B12"/>
    <mergeCell ref="D12:J12"/>
    <mergeCell ref="A16:B16"/>
    <mergeCell ref="D16:J16"/>
    <mergeCell ref="A25:B25"/>
    <mergeCell ref="D25:J25"/>
    <mergeCell ref="A15:B15"/>
    <mergeCell ref="D15:J15"/>
    <mergeCell ref="L8:BB8"/>
    <mergeCell ref="A11:B11"/>
    <mergeCell ref="D11:J11"/>
    <mergeCell ref="A14:B14"/>
    <mergeCell ref="D14:J14"/>
    <mergeCell ref="P10:Q10"/>
    <mergeCell ref="L9:BB9"/>
    <mergeCell ref="A13:B13"/>
    <mergeCell ref="D13:J13"/>
    <mergeCell ref="Q12:AZ12"/>
    <mergeCell ref="A8:B8"/>
    <mergeCell ref="D8:J8"/>
    <mergeCell ref="A10:B10"/>
    <mergeCell ref="D10:J10"/>
    <mergeCell ref="A6:B6"/>
    <mergeCell ref="D6:J6"/>
    <mergeCell ref="AP1:AQ1"/>
    <mergeCell ref="AT1:AU1"/>
    <mergeCell ref="L6:W6"/>
    <mergeCell ref="L7:AV7"/>
    <mergeCell ref="A7:B7"/>
    <mergeCell ref="D7:J7"/>
    <mergeCell ref="L4:AV4"/>
    <mergeCell ref="A5:B5"/>
    <mergeCell ref="A4:B4"/>
    <mergeCell ref="D4:J4"/>
    <mergeCell ref="AX1:AY1"/>
    <mergeCell ref="L35:BD35"/>
    <mergeCell ref="L34:BD34"/>
    <mergeCell ref="L32:BD32"/>
    <mergeCell ref="L28:W28"/>
    <mergeCell ref="I2:O2"/>
    <mergeCell ref="L31:BE31"/>
    <mergeCell ref="L33:BE33"/>
    <mergeCell ref="D5:J5"/>
    <mergeCell ref="L5:AR5"/>
  </mergeCells>
  <dataValidations count="2">
    <dataValidation type="list" allowBlank="1" showInputMessage="1" showErrorMessage="1" sqref="AX1:AY1">
      <formula1>"　　,1,2,3,4,5,6,7,8,9,10,11,12,13,14,15,16,17,18,19,20,21,22,23,24,25,26,27,28,29,30,31,"</formula1>
    </dataValidation>
    <dataValidation type="list" allowBlank="1" showInputMessage="1" showErrorMessage="1" sqref="AT1:AU1">
      <formula1>"　　,1,2,3,4,5,6,7,8,9,10,11,12,"</formula1>
    </dataValidation>
  </dataValidations>
  <hyperlinks>
    <hyperlink ref="AB26" r:id="rId1" display="taikai-uketuke-y.b.a@road.ocn.ne.jp"/>
    <hyperlink ref="AC26" r:id="rId2" display="bado-taikai@ab.auone-net.jp"/>
  </hyperlinks>
  <printOptions/>
  <pageMargins left="0.55" right="0.41" top="0.61" bottom="0.984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5"/>
  <sheetViews>
    <sheetView showGridLines="0" zoomScalePageLayoutView="0" workbookViewId="0" topLeftCell="A22">
      <selection activeCell="N3" sqref="N3:Y3"/>
    </sheetView>
  </sheetViews>
  <sheetFormatPr defaultColWidth="1.625" defaultRowHeight="19.5" customHeight="1"/>
  <cols>
    <col min="1" max="1" width="1.4921875" style="1" customWidth="1"/>
    <col min="2" max="2" width="1.625" style="1" customWidth="1"/>
    <col min="3" max="3" width="1.75390625" style="1" customWidth="1"/>
    <col min="4" max="16384" width="1.625" style="1" customWidth="1"/>
  </cols>
  <sheetData>
    <row r="1" spans="1:57" ht="27.75" customHeight="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26:57" ht="16.5" customHeight="1">
      <c r="Z2" s="75" t="s">
        <v>62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7"/>
      <c r="AP2" s="75" t="s">
        <v>63</v>
      </c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ht="27.75" customHeight="1">
      <c r="A3" s="34">
        <f>'要項'!L6</f>
        <v>42974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75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7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ht="4.5" customHeight="1" thickBot="1"/>
    <row r="5" spans="1:57" ht="27.75" customHeight="1" thickBot="1" thickTop="1">
      <c r="A5" s="70" t="s">
        <v>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2"/>
    </row>
    <row r="6" spans="1:57" ht="27.75" customHeight="1" thickTop="1">
      <c r="A6" s="54" t="s">
        <v>5</v>
      </c>
      <c r="B6" s="54"/>
      <c r="C6" s="54"/>
      <c r="D6" s="54"/>
      <c r="E6" s="54"/>
      <c r="F6" s="54" t="s">
        <v>52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 t="s">
        <v>53</v>
      </c>
      <c r="AA6" s="54"/>
      <c r="AB6" s="54"/>
      <c r="AC6" s="54"/>
      <c r="AD6" s="54"/>
      <c r="AE6" s="54"/>
      <c r="AF6" s="54"/>
      <c r="AG6" s="54"/>
      <c r="AH6" s="54"/>
      <c r="AI6" s="54" t="s">
        <v>54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ht="27.75" customHeight="1">
      <c r="A7" s="67" t="s">
        <v>25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ht="27.75" customHeight="1">
      <c r="A8" s="67" t="s">
        <v>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8"/>
      <c r="AA8" s="68"/>
      <c r="AB8" s="68"/>
      <c r="AC8" s="68"/>
      <c r="AD8" s="68"/>
      <c r="AE8" s="68"/>
      <c r="AF8" s="68"/>
      <c r="AG8" s="68"/>
      <c r="AH8" s="68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57" ht="27.75" customHeight="1">
      <c r="A9" s="67" t="s">
        <v>25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57" ht="27.75" customHeight="1">
      <c r="A10" s="67" t="s">
        <v>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1:57" ht="27.75" customHeight="1">
      <c r="A11" s="67" t="s">
        <v>25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68"/>
      <c r="AB11" s="68"/>
      <c r="AC11" s="68"/>
      <c r="AD11" s="68"/>
      <c r="AE11" s="68"/>
      <c r="AF11" s="68"/>
      <c r="AG11" s="68"/>
      <c r="AH11" s="68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</row>
    <row r="12" spans="1:57" ht="27.75" customHeight="1" thickBot="1">
      <c r="A12" s="56" t="s">
        <v>25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57"/>
      <c r="AB12" s="57"/>
      <c r="AC12" s="57"/>
      <c r="AD12" s="57"/>
      <c r="AE12" s="57"/>
      <c r="AF12" s="57"/>
      <c r="AG12" s="57"/>
      <c r="AH12" s="57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57" ht="27.75" customHeight="1" thickBot="1" thickTop="1">
      <c r="A13" s="63" t="s">
        <v>55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</row>
    <row r="14" spans="1:57" ht="27.75" customHeight="1" thickTop="1">
      <c r="A14" s="54" t="s">
        <v>5</v>
      </c>
      <c r="B14" s="54"/>
      <c r="C14" s="54"/>
      <c r="D14" s="54"/>
      <c r="E14" s="54"/>
      <c r="F14" s="54" t="s">
        <v>52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 t="s">
        <v>53</v>
      </c>
      <c r="AA14" s="54"/>
      <c r="AB14" s="54"/>
      <c r="AC14" s="54"/>
      <c r="AD14" s="54"/>
      <c r="AE14" s="54"/>
      <c r="AF14" s="54"/>
      <c r="AG14" s="54"/>
      <c r="AH14" s="54"/>
      <c r="AI14" s="54" t="s">
        <v>54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ht="27.75" customHeight="1">
      <c r="A15" s="58" t="s">
        <v>25</v>
      </c>
      <c r="B15" s="59"/>
      <c r="C15" s="59"/>
      <c r="D15" s="59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</row>
    <row r="16" spans="1:57" ht="27.75" customHeight="1">
      <c r="A16" s="49"/>
      <c r="B16" s="50"/>
      <c r="C16" s="50"/>
      <c r="D16" s="50"/>
      <c r="E16" s="5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55"/>
      <c r="AB16" s="55"/>
      <c r="AC16" s="55"/>
      <c r="AD16" s="55"/>
      <c r="AE16" s="55"/>
      <c r="AF16" s="55"/>
      <c r="AG16" s="55"/>
      <c r="AH16" s="55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ht="27.75" customHeight="1">
      <c r="A17" s="46" t="s">
        <v>25</v>
      </c>
      <c r="B17" s="47"/>
      <c r="C17" s="47"/>
      <c r="D17" s="47"/>
      <c r="E17" s="4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ht="27.75" customHeight="1">
      <c r="A18" s="49"/>
      <c r="B18" s="50"/>
      <c r="C18" s="50"/>
      <c r="D18" s="50"/>
      <c r="E18" s="5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55"/>
      <c r="AB18" s="55"/>
      <c r="AC18" s="55"/>
      <c r="AD18" s="55"/>
      <c r="AE18" s="55"/>
      <c r="AF18" s="55"/>
      <c r="AG18" s="55"/>
      <c r="AH18" s="55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ht="27.75" customHeight="1">
      <c r="A19" s="46" t="s">
        <v>25</v>
      </c>
      <c r="B19" s="47"/>
      <c r="C19" s="47"/>
      <c r="D19" s="47"/>
      <c r="E19" s="4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57"/>
      <c r="AB19" s="57"/>
      <c r="AC19" s="57"/>
      <c r="AD19" s="57"/>
      <c r="AE19" s="57"/>
      <c r="AF19" s="57"/>
      <c r="AG19" s="57"/>
      <c r="AH19" s="57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1:57" ht="27.75" customHeight="1">
      <c r="A20" s="49"/>
      <c r="B20" s="50"/>
      <c r="C20" s="50"/>
      <c r="D20" s="50"/>
      <c r="E20" s="51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4"/>
      <c r="AA20" s="44"/>
      <c r="AB20" s="44"/>
      <c r="AC20" s="44"/>
      <c r="AD20" s="44"/>
      <c r="AE20" s="44"/>
      <c r="AF20" s="44"/>
      <c r="AG20" s="44"/>
      <c r="AH20" s="44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27.75" customHeight="1">
      <c r="A21" s="46" t="s">
        <v>25</v>
      </c>
      <c r="B21" s="47"/>
      <c r="C21" s="47"/>
      <c r="D21" s="47"/>
      <c r="E21" s="4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27.75" customHeight="1">
      <c r="A22" s="49"/>
      <c r="B22" s="50"/>
      <c r="C22" s="50"/>
      <c r="D22" s="50"/>
      <c r="E22" s="51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55"/>
      <c r="AB22" s="55"/>
      <c r="AC22" s="55"/>
      <c r="AD22" s="55"/>
      <c r="AE22" s="55"/>
      <c r="AF22" s="55"/>
      <c r="AG22" s="55"/>
      <c r="AH22" s="55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27.75" customHeight="1">
      <c r="A23" s="58" t="s">
        <v>25</v>
      </c>
      <c r="B23" s="59"/>
      <c r="C23" s="59"/>
      <c r="D23" s="59"/>
      <c r="E23" s="6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7"/>
      <c r="AA23" s="57"/>
      <c r="AB23" s="57"/>
      <c r="AC23" s="57"/>
      <c r="AD23" s="57"/>
      <c r="AE23" s="57"/>
      <c r="AF23" s="57"/>
      <c r="AG23" s="57"/>
      <c r="AH23" s="57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57" ht="27.75" customHeight="1">
      <c r="A24" s="49"/>
      <c r="B24" s="50"/>
      <c r="C24" s="50"/>
      <c r="D24" s="50"/>
      <c r="E24" s="51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27.75" customHeight="1">
      <c r="A25" s="46" t="s">
        <v>25</v>
      </c>
      <c r="B25" s="47"/>
      <c r="C25" s="47"/>
      <c r="D25" s="47"/>
      <c r="E25" s="4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ht="27.75" customHeight="1">
      <c r="A26" s="49"/>
      <c r="B26" s="50"/>
      <c r="C26" s="50"/>
      <c r="D26" s="50"/>
      <c r="E26" s="51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/>
      <c r="AA26" s="55"/>
      <c r="AB26" s="55"/>
      <c r="AC26" s="55"/>
      <c r="AD26" s="55"/>
      <c r="AE26" s="55"/>
      <c r="AF26" s="55"/>
      <c r="AG26" s="55"/>
      <c r="AH26" s="55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ht="4.5" customHeight="1"/>
    <row r="28" spans="1:57" ht="24.75" customHeight="1">
      <c r="A28" s="69" t="s">
        <v>26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3:47" ht="19.5" customHeight="1">
      <c r="C29" s="1" t="s">
        <v>27</v>
      </c>
      <c r="K29" s="38"/>
      <c r="L29" s="38"/>
      <c r="M29" s="38"/>
      <c r="N29" s="1" t="s">
        <v>28</v>
      </c>
      <c r="R29" s="38"/>
      <c r="S29" s="38"/>
      <c r="T29" s="38"/>
      <c r="U29" s="1" t="s">
        <v>29</v>
      </c>
      <c r="Z29" s="41">
        <f>K29+R29</f>
        <v>0</v>
      </c>
      <c r="AA29" s="41"/>
      <c r="AB29" s="41"/>
      <c r="AC29" s="1" t="s">
        <v>30</v>
      </c>
      <c r="AN29" s="6"/>
      <c r="AO29" s="6"/>
      <c r="AP29" s="38"/>
      <c r="AQ29" s="38"/>
      <c r="AR29" s="38"/>
      <c r="AS29" s="1" t="s">
        <v>31</v>
      </c>
      <c r="AU29" s="1" t="s">
        <v>32</v>
      </c>
    </row>
    <row r="30" spans="29:55" ht="19.5" customHeight="1">
      <c r="AC30" s="42" t="s">
        <v>33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3">
        <f>Z29*1500-AP29*300</f>
        <v>0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4:30" ht="19.5" customHeight="1">
      <c r="D31" s="1" t="s">
        <v>34</v>
      </c>
      <c r="G31" s="38" t="s">
        <v>25</v>
      </c>
      <c r="H31" s="38"/>
      <c r="I31" s="1" t="s">
        <v>35</v>
      </c>
      <c r="K31" s="38" t="s">
        <v>25</v>
      </c>
      <c r="L31" s="38"/>
      <c r="M31" s="1" t="s">
        <v>36</v>
      </c>
      <c r="O31" s="38" t="s">
        <v>25</v>
      </c>
      <c r="P31" s="38"/>
      <c r="Q31" s="1" t="s">
        <v>37</v>
      </c>
      <c r="AD31" s="1" t="s">
        <v>56</v>
      </c>
    </row>
    <row r="32" ht="4.5" customHeight="1"/>
    <row r="33" spans="15:55" ht="19.5" customHeight="1">
      <c r="O33" s="1" t="s">
        <v>38</v>
      </c>
      <c r="V33" s="38" t="s">
        <v>39</v>
      </c>
      <c r="W33" s="38"/>
      <c r="X33" s="38"/>
      <c r="Y33" s="38"/>
      <c r="Z33" s="38"/>
      <c r="AA33" s="38"/>
      <c r="AB33" s="38"/>
      <c r="AC33" s="38"/>
      <c r="AD33" s="4"/>
      <c r="AE33" s="4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22:55" ht="19.5" customHeight="1">
      <c r="V34" s="38" t="s">
        <v>57</v>
      </c>
      <c r="W34" s="38"/>
      <c r="X34" s="38"/>
      <c r="Y34" s="38" t="s">
        <v>41</v>
      </c>
      <c r="Z34" s="38"/>
      <c r="AA34" s="38"/>
      <c r="AB34" s="38"/>
      <c r="AC34" s="38"/>
      <c r="AD34" s="4"/>
      <c r="AE34" s="4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22:55" ht="19.5" customHeight="1">
      <c r="V35" s="38" t="s">
        <v>57</v>
      </c>
      <c r="W35" s="38"/>
      <c r="X35" s="38"/>
      <c r="Y35" s="38" t="s">
        <v>64</v>
      </c>
      <c r="Z35" s="38"/>
      <c r="AA35" s="38"/>
      <c r="AB35" s="38"/>
      <c r="AC35" s="38"/>
      <c r="AD35" s="4"/>
      <c r="AE35" s="4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ht="27.75" customHeight="1"/>
  </sheetData>
  <sheetProtection/>
  <mergeCells count="101">
    <mergeCell ref="Z16:AH16"/>
    <mergeCell ref="AI16:BE16"/>
    <mergeCell ref="Z2:AO2"/>
    <mergeCell ref="AP2:BE2"/>
    <mergeCell ref="Z3:AO3"/>
    <mergeCell ref="A7:E7"/>
    <mergeCell ref="F7:Y7"/>
    <mergeCell ref="Z7:AH7"/>
    <mergeCell ref="AI7:BE7"/>
    <mergeCell ref="A8:E8"/>
    <mergeCell ref="V33:AC33"/>
    <mergeCell ref="AF33:BC33"/>
    <mergeCell ref="A28:BE28"/>
    <mergeCell ref="K29:M29"/>
    <mergeCell ref="R29:T29"/>
    <mergeCell ref="A23:E24"/>
    <mergeCell ref="F23:Y23"/>
    <mergeCell ref="Z23:AH23"/>
    <mergeCell ref="AI23:BE23"/>
    <mergeCell ref="F24:Y24"/>
    <mergeCell ref="A1:BE1"/>
    <mergeCell ref="AP3:BE3"/>
    <mergeCell ref="A5:BE5"/>
    <mergeCell ref="A6:E6"/>
    <mergeCell ref="F6:Y6"/>
    <mergeCell ref="Z6:AH6"/>
    <mergeCell ref="AI6:BE6"/>
    <mergeCell ref="A3:M3"/>
    <mergeCell ref="N3:Y3"/>
    <mergeCell ref="F8:Y8"/>
    <mergeCell ref="Z8:AH8"/>
    <mergeCell ref="AI8:BE8"/>
    <mergeCell ref="A9:E9"/>
    <mergeCell ref="F9:Y9"/>
    <mergeCell ref="Z9:AH9"/>
    <mergeCell ref="AI9:BE9"/>
    <mergeCell ref="A10:E10"/>
    <mergeCell ref="F10:Y10"/>
    <mergeCell ref="Z10:AH10"/>
    <mergeCell ref="AI10:BE10"/>
    <mergeCell ref="A11:E11"/>
    <mergeCell ref="F11:Y11"/>
    <mergeCell ref="Z11:AH11"/>
    <mergeCell ref="AI11:BE11"/>
    <mergeCell ref="A12:E12"/>
    <mergeCell ref="F12:Y12"/>
    <mergeCell ref="Z12:AH12"/>
    <mergeCell ref="AI12:BE12"/>
    <mergeCell ref="A13:BE13"/>
    <mergeCell ref="A14:E14"/>
    <mergeCell ref="F14:Y14"/>
    <mergeCell ref="Z14:AH14"/>
    <mergeCell ref="AI14:BE14"/>
    <mergeCell ref="A15:E16"/>
    <mergeCell ref="F15:Y15"/>
    <mergeCell ref="Z15:AH15"/>
    <mergeCell ref="AI15:BE15"/>
    <mergeCell ref="F16:Y16"/>
    <mergeCell ref="A17:E18"/>
    <mergeCell ref="F17:Y17"/>
    <mergeCell ref="Z17:AH17"/>
    <mergeCell ref="AI17:BE17"/>
    <mergeCell ref="F18:Y18"/>
    <mergeCell ref="Z18:AH18"/>
    <mergeCell ref="AI18:BE18"/>
    <mergeCell ref="A19:E20"/>
    <mergeCell ref="F19:Y19"/>
    <mergeCell ref="Z19:AH19"/>
    <mergeCell ref="AI19:BE19"/>
    <mergeCell ref="F20:Y20"/>
    <mergeCell ref="Z20:AH20"/>
    <mergeCell ref="AI20:BE20"/>
    <mergeCell ref="A21:E22"/>
    <mergeCell ref="F21:Y21"/>
    <mergeCell ref="Z21:AH21"/>
    <mergeCell ref="AI21:BE21"/>
    <mergeCell ref="F22:Y22"/>
    <mergeCell ref="Z22:AH22"/>
    <mergeCell ref="AI22:BE22"/>
    <mergeCell ref="Z24:AH24"/>
    <mergeCell ref="AI24:BE24"/>
    <mergeCell ref="A25:E26"/>
    <mergeCell ref="F25:Y25"/>
    <mergeCell ref="Z25:AH25"/>
    <mergeCell ref="AI25:BE25"/>
    <mergeCell ref="F26:Y26"/>
    <mergeCell ref="Z26:AH26"/>
    <mergeCell ref="AI26:BE26"/>
    <mergeCell ref="Z29:AB29"/>
    <mergeCell ref="AP29:AR29"/>
    <mergeCell ref="AC30:AL30"/>
    <mergeCell ref="AM30:BC30"/>
    <mergeCell ref="G31:H31"/>
    <mergeCell ref="K31:L31"/>
    <mergeCell ref="O31:P31"/>
    <mergeCell ref="V34:X34"/>
    <mergeCell ref="Y34:AC34"/>
    <mergeCell ref="AF34:BC34"/>
    <mergeCell ref="V35:X35"/>
    <mergeCell ref="Y35:AC35"/>
    <mergeCell ref="AF35:BC35"/>
  </mergeCells>
  <dataValidations count="4">
    <dataValidation type="list" allowBlank="1" showInputMessage="1" showErrorMessage="1" sqref="O31:P31">
      <formula1>"　,1,2,3,4,5,6,7,8,9,10,11,12,13,14,15,16,17,18,19,20,21,22,23,24,25,26,27,28,29,30,31"</formula1>
    </dataValidation>
    <dataValidation type="list" showInputMessage="1" showErrorMessage="1" sqref="K31:L31">
      <formula1>"　,1,2,3,4,5,6,7,8,9,10,11,12,"</formula1>
    </dataValidation>
    <dataValidation type="list" allowBlank="1" showInputMessage="1" showErrorMessage="1" sqref="A7:E12">
      <formula1>"　,男フリー,女フリー"</formula1>
    </dataValidation>
    <dataValidation type="list" allowBlank="1" showInputMessage="1" showErrorMessage="1" sqref="A15:E26">
      <formula1>"　,男子Ａ級,男子Ｂ級,男子Ｃ級,女子Ａ級,女子Ｂ級,女子Ｃ級"</formula1>
    </dataValidation>
  </dataValidations>
  <printOptions/>
  <pageMargins left="0.41" right="0.37" top="0.53" bottom="0.35" header="0.512" footer="0.3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7">
      <selection activeCell="O3" sqref="O3"/>
    </sheetView>
  </sheetViews>
  <sheetFormatPr defaultColWidth="1.625" defaultRowHeight="19.5" customHeight="1"/>
  <cols>
    <col min="1" max="16384" width="1.625" style="1" customWidth="1"/>
  </cols>
  <sheetData>
    <row r="1" spans="1:57" ht="27.75" customHeight="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26:57" ht="16.5" customHeight="1">
      <c r="Z2" s="75" t="s">
        <v>62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7"/>
      <c r="AP2" s="75" t="s">
        <v>63</v>
      </c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ht="27.75" customHeight="1">
      <c r="A3" s="34">
        <f>'要項'!L6</f>
        <v>42974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Z3" s="75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7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ht="4.5" customHeight="1" thickBot="1"/>
    <row r="5" spans="1:57" ht="27.75" customHeight="1" thickBot="1" thickTop="1">
      <c r="A5" s="63" t="s">
        <v>55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</row>
    <row r="6" spans="1:57" ht="27.75" customHeight="1" thickTop="1">
      <c r="A6" s="54" t="s">
        <v>5</v>
      </c>
      <c r="B6" s="54"/>
      <c r="C6" s="54"/>
      <c r="D6" s="54"/>
      <c r="E6" s="54"/>
      <c r="F6" s="54" t="s">
        <v>52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 t="s">
        <v>53</v>
      </c>
      <c r="AA6" s="54"/>
      <c r="AB6" s="54"/>
      <c r="AC6" s="54"/>
      <c r="AD6" s="54"/>
      <c r="AE6" s="54"/>
      <c r="AF6" s="54"/>
      <c r="AG6" s="54"/>
      <c r="AH6" s="54"/>
      <c r="AI6" s="54" t="s">
        <v>54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ht="27.75" customHeight="1">
      <c r="A7" s="58" t="s">
        <v>25</v>
      </c>
      <c r="B7" s="59"/>
      <c r="C7" s="59"/>
      <c r="D7" s="59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  <c r="AA7" s="62"/>
      <c r="AB7" s="62"/>
      <c r="AC7" s="62"/>
      <c r="AD7" s="62"/>
      <c r="AE7" s="62"/>
      <c r="AF7" s="62"/>
      <c r="AG7" s="62"/>
      <c r="AH7" s="62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</row>
    <row r="8" spans="1:57" ht="27.75" customHeight="1">
      <c r="A8" s="49"/>
      <c r="B8" s="50"/>
      <c r="C8" s="50"/>
      <c r="D8" s="50"/>
      <c r="E8" s="51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5"/>
      <c r="AB8" s="55"/>
      <c r="AC8" s="55"/>
      <c r="AD8" s="55"/>
      <c r="AE8" s="55"/>
      <c r="AF8" s="55"/>
      <c r="AG8" s="55"/>
      <c r="AH8" s="55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 customHeight="1">
      <c r="A9" s="58" t="s">
        <v>25</v>
      </c>
      <c r="B9" s="59"/>
      <c r="C9" s="59"/>
      <c r="D9" s="59"/>
      <c r="E9" s="60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53"/>
      <c r="AB9" s="53"/>
      <c r="AC9" s="53"/>
      <c r="AD9" s="53"/>
      <c r="AE9" s="53"/>
      <c r="AF9" s="53"/>
      <c r="AG9" s="53"/>
      <c r="AH9" s="53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ht="27.75" customHeight="1">
      <c r="A10" s="49"/>
      <c r="B10" s="50"/>
      <c r="C10" s="50"/>
      <c r="D10" s="50"/>
      <c r="E10" s="5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ht="27.75" customHeight="1">
      <c r="A11" s="58" t="s">
        <v>25</v>
      </c>
      <c r="B11" s="59"/>
      <c r="C11" s="59"/>
      <c r="D11" s="59"/>
      <c r="E11" s="60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  <c r="AA11" s="57"/>
      <c r="AB11" s="57"/>
      <c r="AC11" s="57"/>
      <c r="AD11" s="57"/>
      <c r="AE11" s="57"/>
      <c r="AF11" s="57"/>
      <c r="AG11" s="57"/>
      <c r="AH11" s="57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</row>
    <row r="12" spans="1:57" ht="27.75" customHeight="1">
      <c r="A12" s="49"/>
      <c r="B12" s="50"/>
      <c r="C12" s="50"/>
      <c r="D12" s="50"/>
      <c r="E12" s="51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  <c r="AA12" s="44"/>
      <c r="AB12" s="44"/>
      <c r="AC12" s="44"/>
      <c r="AD12" s="44"/>
      <c r="AE12" s="44"/>
      <c r="AF12" s="44"/>
      <c r="AG12" s="44"/>
      <c r="AH12" s="44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27.75" customHeight="1">
      <c r="A13" s="58" t="s">
        <v>25</v>
      </c>
      <c r="B13" s="59"/>
      <c r="C13" s="59"/>
      <c r="D13" s="59"/>
      <c r="E13" s="60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ht="27.75" customHeight="1">
      <c r="A14" s="49"/>
      <c r="B14" s="50"/>
      <c r="C14" s="50"/>
      <c r="D14" s="50"/>
      <c r="E14" s="5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55"/>
      <c r="AB14" s="55"/>
      <c r="AC14" s="55"/>
      <c r="AD14" s="55"/>
      <c r="AE14" s="55"/>
      <c r="AF14" s="55"/>
      <c r="AG14" s="55"/>
      <c r="AH14" s="5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ht="27.75" customHeight="1">
      <c r="A15" s="58" t="s">
        <v>25</v>
      </c>
      <c r="B15" s="59"/>
      <c r="C15" s="59"/>
      <c r="D15" s="59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</row>
    <row r="16" spans="1:57" ht="27.75" customHeight="1">
      <c r="A16" s="49"/>
      <c r="B16" s="50"/>
      <c r="C16" s="50"/>
      <c r="D16" s="50"/>
      <c r="E16" s="5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55"/>
      <c r="AB16" s="55"/>
      <c r="AC16" s="55"/>
      <c r="AD16" s="55"/>
      <c r="AE16" s="55"/>
      <c r="AF16" s="55"/>
      <c r="AG16" s="55"/>
      <c r="AH16" s="55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ht="27.75" customHeight="1">
      <c r="A17" s="58" t="s">
        <v>25</v>
      </c>
      <c r="B17" s="59"/>
      <c r="C17" s="59"/>
      <c r="D17" s="59"/>
      <c r="E17" s="6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ht="27.75" customHeight="1">
      <c r="A18" s="49"/>
      <c r="B18" s="50"/>
      <c r="C18" s="50"/>
      <c r="D18" s="50"/>
      <c r="E18" s="5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55"/>
      <c r="AB18" s="55"/>
      <c r="AC18" s="55"/>
      <c r="AD18" s="55"/>
      <c r="AE18" s="55"/>
      <c r="AF18" s="55"/>
      <c r="AG18" s="55"/>
      <c r="AH18" s="55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ht="27.75" customHeight="1">
      <c r="A19" s="58" t="s">
        <v>25</v>
      </c>
      <c r="B19" s="59"/>
      <c r="C19" s="59"/>
      <c r="D19" s="59"/>
      <c r="E19" s="60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57"/>
      <c r="AB19" s="57"/>
      <c r="AC19" s="57"/>
      <c r="AD19" s="57"/>
      <c r="AE19" s="57"/>
      <c r="AF19" s="57"/>
      <c r="AG19" s="57"/>
      <c r="AH19" s="57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1:57" ht="27.75" customHeight="1">
      <c r="A20" s="49"/>
      <c r="B20" s="50"/>
      <c r="C20" s="50"/>
      <c r="D20" s="50"/>
      <c r="E20" s="51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4"/>
      <c r="AA20" s="44"/>
      <c r="AB20" s="44"/>
      <c r="AC20" s="44"/>
      <c r="AD20" s="44"/>
      <c r="AE20" s="44"/>
      <c r="AF20" s="44"/>
      <c r="AG20" s="44"/>
      <c r="AH20" s="44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27.75" customHeight="1">
      <c r="A21" s="58" t="s">
        <v>25</v>
      </c>
      <c r="B21" s="59"/>
      <c r="C21" s="59"/>
      <c r="D21" s="59"/>
      <c r="E21" s="6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27.75" customHeight="1">
      <c r="A22" s="49"/>
      <c r="B22" s="50"/>
      <c r="C22" s="50"/>
      <c r="D22" s="50"/>
      <c r="E22" s="51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55"/>
      <c r="AB22" s="55"/>
      <c r="AC22" s="55"/>
      <c r="AD22" s="55"/>
      <c r="AE22" s="55"/>
      <c r="AF22" s="55"/>
      <c r="AG22" s="55"/>
      <c r="AH22" s="55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27.75" customHeight="1">
      <c r="A23" s="58" t="s">
        <v>25</v>
      </c>
      <c r="B23" s="59"/>
      <c r="C23" s="59"/>
      <c r="D23" s="59"/>
      <c r="E23" s="6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7"/>
      <c r="AA23" s="57"/>
      <c r="AB23" s="57"/>
      <c r="AC23" s="57"/>
      <c r="AD23" s="57"/>
      <c r="AE23" s="57"/>
      <c r="AF23" s="57"/>
      <c r="AG23" s="57"/>
      <c r="AH23" s="57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57" ht="27.75" customHeight="1">
      <c r="A24" s="49"/>
      <c r="B24" s="50"/>
      <c r="C24" s="50"/>
      <c r="D24" s="50"/>
      <c r="E24" s="51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27.75" customHeight="1">
      <c r="A25" s="58" t="s">
        <v>25</v>
      </c>
      <c r="B25" s="59"/>
      <c r="C25" s="59"/>
      <c r="D25" s="59"/>
      <c r="E25" s="60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  <c r="Z25" s="82"/>
      <c r="AA25" s="83"/>
      <c r="AB25" s="83"/>
      <c r="AC25" s="83"/>
      <c r="AD25" s="83"/>
      <c r="AE25" s="83"/>
      <c r="AF25" s="83"/>
      <c r="AG25" s="83"/>
      <c r="AH25" s="84"/>
      <c r="AI25" s="79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1"/>
    </row>
    <row r="26" spans="1:57" ht="27.75" customHeight="1">
      <c r="A26" s="49"/>
      <c r="B26" s="50"/>
      <c r="C26" s="50"/>
      <c r="D26" s="50"/>
      <c r="E26" s="51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88"/>
      <c r="AA26" s="89"/>
      <c r="AB26" s="89"/>
      <c r="AC26" s="89"/>
      <c r="AD26" s="89"/>
      <c r="AE26" s="89"/>
      <c r="AF26" s="89"/>
      <c r="AG26" s="89"/>
      <c r="AH26" s="90"/>
      <c r="AI26" s="85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7"/>
    </row>
    <row r="27" ht="4.5" customHeight="1"/>
    <row r="28" spans="1:57" ht="24.75" customHeight="1">
      <c r="A28" s="69" t="s">
        <v>26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3:54" ht="19.5" customHeight="1">
      <c r="C29" s="1" t="s">
        <v>58</v>
      </c>
      <c r="K29" s="38"/>
      <c r="L29" s="38"/>
      <c r="M29" s="38"/>
      <c r="N29" s="1" t="s">
        <v>59</v>
      </c>
      <c r="P29" s="1" t="s">
        <v>60</v>
      </c>
      <c r="Q29"/>
      <c r="R29"/>
      <c r="S29"/>
      <c r="T29"/>
      <c r="U29"/>
      <c r="V29"/>
      <c r="W29"/>
      <c r="X29"/>
      <c r="Y29"/>
      <c r="Z29" s="78"/>
      <c r="AA29" s="78"/>
      <c r="AB29" s="78"/>
      <c r="AC29" s="78"/>
      <c r="AD29" s="1" t="s">
        <v>31</v>
      </c>
      <c r="AE29"/>
      <c r="AF29" s="1" t="s">
        <v>32</v>
      </c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29:55" ht="19.5" customHeight="1">
      <c r="AC30" s="42" t="s">
        <v>33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3">
        <f>K29*1500-Z29*300</f>
        <v>0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4:30" ht="19.5" customHeight="1">
      <c r="D31" s="1" t="s">
        <v>34</v>
      </c>
      <c r="G31" s="38" t="s">
        <v>25</v>
      </c>
      <c r="H31" s="38"/>
      <c r="I31" s="1" t="s">
        <v>47</v>
      </c>
      <c r="K31" s="38" t="s">
        <v>25</v>
      </c>
      <c r="L31" s="38"/>
      <c r="M31" s="1" t="s">
        <v>36</v>
      </c>
      <c r="O31" s="38" t="s">
        <v>25</v>
      </c>
      <c r="P31" s="38"/>
      <c r="Q31" s="1" t="s">
        <v>37</v>
      </c>
      <c r="AD31" s="1" t="s">
        <v>56</v>
      </c>
    </row>
    <row r="32" ht="4.5" customHeight="1"/>
    <row r="33" spans="15:55" ht="19.5" customHeight="1">
      <c r="O33" s="1" t="s">
        <v>38</v>
      </c>
      <c r="V33" s="38" t="s">
        <v>39</v>
      </c>
      <c r="W33" s="38"/>
      <c r="X33" s="38"/>
      <c r="Y33" s="38"/>
      <c r="Z33" s="38"/>
      <c r="AA33" s="38"/>
      <c r="AB33" s="38"/>
      <c r="AC33" s="38"/>
      <c r="AD33" s="4"/>
      <c r="AE33" s="4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22:55" ht="19.5" customHeight="1">
      <c r="V34" s="38" t="s">
        <v>40</v>
      </c>
      <c r="W34" s="38"/>
      <c r="X34" s="38"/>
      <c r="Y34" s="38" t="s">
        <v>41</v>
      </c>
      <c r="Z34" s="38"/>
      <c r="AA34" s="38"/>
      <c r="AB34" s="38"/>
      <c r="AC34" s="38"/>
      <c r="AD34" s="4"/>
      <c r="AE34" s="4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22:55" ht="19.5" customHeight="1">
      <c r="V35" s="38" t="s">
        <v>40</v>
      </c>
      <c r="W35" s="38"/>
      <c r="X35" s="38"/>
      <c r="Y35" s="38" t="s">
        <v>64</v>
      </c>
      <c r="Z35" s="38"/>
      <c r="AA35" s="38"/>
      <c r="AB35" s="38"/>
      <c r="AC35" s="38"/>
      <c r="AD35" s="4"/>
      <c r="AE35" s="4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ht="27.75" customHeight="1"/>
  </sheetData>
  <sheetProtection/>
  <mergeCells count="97">
    <mergeCell ref="Z6:AH6"/>
    <mergeCell ref="AI6:BE6"/>
    <mergeCell ref="Z2:AO2"/>
    <mergeCell ref="AP2:BE2"/>
    <mergeCell ref="A3:M3"/>
    <mergeCell ref="Z7:AH7"/>
    <mergeCell ref="AI7:BE7"/>
    <mergeCell ref="F7:Y7"/>
    <mergeCell ref="F8:Y8"/>
    <mergeCell ref="Z8:AH8"/>
    <mergeCell ref="AI8:BE8"/>
    <mergeCell ref="A1:BE1"/>
    <mergeCell ref="AP3:BE3"/>
    <mergeCell ref="A5:BE5"/>
    <mergeCell ref="A6:E6"/>
    <mergeCell ref="F6:Y6"/>
    <mergeCell ref="Z3:AO3"/>
    <mergeCell ref="A7:E8"/>
    <mergeCell ref="A9:E10"/>
    <mergeCell ref="F9:Y9"/>
    <mergeCell ref="Z9:AH9"/>
    <mergeCell ref="AI9:BE9"/>
    <mergeCell ref="F10:Y10"/>
    <mergeCell ref="Z10:AH10"/>
    <mergeCell ref="AI10:BE10"/>
    <mergeCell ref="A11:E12"/>
    <mergeCell ref="F11:Y11"/>
    <mergeCell ref="Z11:AH11"/>
    <mergeCell ref="AI11:BE11"/>
    <mergeCell ref="F12:Y12"/>
    <mergeCell ref="Z12:AH12"/>
    <mergeCell ref="AI12:BE12"/>
    <mergeCell ref="A13:E14"/>
    <mergeCell ref="F13:Y13"/>
    <mergeCell ref="Z13:AH13"/>
    <mergeCell ref="AI13:BE13"/>
    <mergeCell ref="F14:Y14"/>
    <mergeCell ref="Z14:AH14"/>
    <mergeCell ref="AI14:BE14"/>
    <mergeCell ref="A15:E16"/>
    <mergeCell ref="F15:Y15"/>
    <mergeCell ref="Z15:AH15"/>
    <mergeCell ref="AI15:BE15"/>
    <mergeCell ref="F16:Y16"/>
    <mergeCell ref="Z16:AH16"/>
    <mergeCell ref="AI16:BE16"/>
    <mergeCell ref="A17:E18"/>
    <mergeCell ref="F17:Y17"/>
    <mergeCell ref="Z17:AH17"/>
    <mergeCell ref="AI17:BE17"/>
    <mergeCell ref="F18:Y18"/>
    <mergeCell ref="Z18:AH18"/>
    <mergeCell ref="AI18:BE18"/>
    <mergeCell ref="A19:E20"/>
    <mergeCell ref="F19:Y19"/>
    <mergeCell ref="Z19:AH19"/>
    <mergeCell ref="AI19:BE19"/>
    <mergeCell ref="F20:Y20"/>
    <mergeCell ref="Z20:AH20"/>
    <mergeCell ref="AI20:BE20"/>
    <mergeCell ref="A21:E22"/>
    <mergeCell ref="F21:Y21"/>
    <mergeCell ref="Z21:AH21"/>
    <mergeCell ref="AI21:BE21"/>
    <mergeCell ref="F22:Y22"/>
    <mergeCell ref="Z22:AH22"/>
    <mergeCell ref="AI22:BE22"/>
    <mergeCell ref="A23:E24"/>
    <mergeCell ref="F23:Y23"/>
    <mergeCell ref="Z23:AH23"/>
    <mergeCell ref="AI23:BE23"/>
    <mergeCell ref="F24:Y24"/>
    <mergeCell ref="Z24:AH24"/>
    <mergeCell ref="AI24:BE24"/>
    <mergeCell ref="A25:E26"/>
    <mergeCell ref="F25:Y25"/>
    <mergeCell ref="Z25:AH25"/>
    <mergeCell ref="AI25:BE25"/>
    <mergeCell ref="F26:Y26"/>
    <mergeCell ref="Z26:AH26"/>
    <mergeCell ref="AI26:BE26"/>
    <mergeCell ref="A28:BE28"/>
    <mergeCell ref="K29:M29"/>
    <mergeCell ref="Z29:AC29"/>
    <mergeCell ref="AC30:AL30"/>
    <mergeCell ref="AM30:BC30"/>
    <mergeCell ref="G31:H31"/>
    <mergeCell ref="K31:L31"/>
    <mergeCell ref="O31:P31"/>
    <mergeCell ref="V33:AC33"/>
    <mergeCell ref="AF33:BC33"/>
    <mergeCell ref="V34:X34"/>
    <mergeCell ref="Y34:AC34"/>
    <mergeCell ref="AF34:BC34"/>
    <mergeCell ref="V35:X35"/>
    <mergeCell ref="Y35:AC35"/>
    <mergeCell ref="AF35:BC35"/>
  </mergeCells>
  <dataValidations count="3">
    <dataValidation type="list" allowBlank="1" showInputMessage="1" showErrorMessage="1" sqref="O31:P31">
      <formula1>"　,1,2,3,4,5,6,7,8,9,10,11,12,13,14,15,16,17,18,19,20,21,22,23,24,25,26,27,28,29,30,31"</formula1>
    </dataValidation>
    <dataValidation type="list" showInputMessage="1" showErrorMessage="1" sqref="K31:L31">
      <formula1>"　,1,2,3,4,5,6,7,8,9,10,11,12,"</formula1>
    </dataValidation>
    <dataValidation type="list" allowBlank="1" showInputMessage="1" showErrorMessage="1" sqref="A7:E26">
      <formula1>"　,男子Ａ級,男子Ｂ級,男子Ｃ級,女子Ａ級,女子Ｂ級,女子Ｃ級"</formula1>
    </dataValidation>
  </dataValidations>
  <printOptions/>
  <pageMargins left="0.51" right="0.55" top="0.53" bottom="0.48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"/>
  <sheetViews>
    <sheetView zoomScalePageLayoutView="0" workbookViewId="0" topLeftCell="A25">
      <selection activeCell="N3" sqref="N3"/>
    </sheetView>
  </sheetViews>
  <sheetFormatPr defaultColWidth="1.625" defaultRowHeight="19.5" customHeight="1"/>
  <cols>
    <col min="1" max="16384" width="1.625" style="1" customWidth="1"/>
  </cols>
  <sheetData>
    <row r="1" spans="1:56" ht="25.5" customHeight="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25:56" ht="16.5" customHeight="1">
      <c r="Y2" s="75" t="s">
        <v>62</v>
      </c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7"/>
      <c r="AO2" s="75" t="s">
        <v>63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7"/>
    </row>
    <row r="3" spans="1:56" ht="27.75" customHeight="1">
      <c r="A3" s="34">
        <f>'要項'!L6</f>
        <v>42974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5"/>
      <c r="Y3" s="75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7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</row>
    <row r="4" ht="4.5" customHeight="1" thickBot="1"/>
    <row r="5" spans="1:56" ht="27.75" customHeight="1" thickBot="1" thickTop="1">
      <c r="A5" s="70" t="s">
        <v>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2"/>
    </row>
    <row r="6" spans="1:56" ht="27.75" customHeight="1" thickTop="1">
      <c r="A6" s="54" t="s">
        <v>5</v>
      </c>
      <c r="B6" s="54"/>
      <c r="C6" s="54"/>
      <c r="D6" s="54"/>
      <c r="E6" s="54" t="s">
        <v>52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 t="s">
        <v>53</v>
      </c>
      <c r="Z6" s="54"/>
      <c r="AA6" s="54"/>
      <c r="AB6" s="54"/>
      <c r="AC6" s="54"/>
      <c r="AD6" s="54"/>
      <c r="AE6" s="54"/>
      <c r="AF6" s="54"/>
      <c r="AG6" s="54"/>
      <c r="AH6" s="54" t="s">
        <v>54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ht="27.75" customHeight="1">
      <c r="A7" s="67" t="s">
        <v>25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8"/>
      <c r="AA7" s="68"/>
      <c r="AB7" s="68"/>
      <c r="AC7" s="68"/>
      <c r="AD7" s="68"/>
      <c r="AE7" s="68"/>
      <c r="AF7" s="68"/>
      <c r="AG7" s="68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</row>
    <row r="8" spans="1:56" ht="27.75" customHeight="1">
      <c r="A8" s="67" t="s">
        <v>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68"/>
      <c r="AA8" s="68"/>
      <c r="AB8" s="68"/>
      <c r="AC8" s="68"/>
      <c r="AD8" s="68"/>
      <c r="AE8" s="68"/>
      <c r="AF8" s="68"/>
      <c r="AG8" s="68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</row>
    <row r="9" spans="1:56" ht="27.75" customHeight="1">
      <c r="A9" s="67" t="s">
        <v>25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68"/>
      <c r="AA9" s="68"/>
      <c r="AB9" s="68"/>
      <c r="AC9" s="68"/>
      <c r="AD9" s="68"/>
      <c r="AE9" s="68"/>
      <c r="AF9" s="68"/>
      <c r="AG9" s="68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</row>
    <row r="10" spans="1:56" ht="27.75" customHeight="1">
      <c r="A10" s="67" t="s">
        <v>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8"/>
      <c r="AD10" s="68"/>
      <c r="AE10" s="68"/>
      <c r="AF10" s="68"/>
      <c r="AG10" s="68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</row>
    <row r="11" spans="1:56" ht="27.75" customHeight="1">
      <c r="A11" s="67" t="s">
        <v>25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  <c r="Z11" s="68"/>
      <c r="AA11" s="68"/>
      <c r="AB11" s="68"/>
      <c r="AC11" s="68"/>
      <c r="AD11" s="68"/>
      <c r="AE11" s="68"/>
      <c r="AF11" s="68"/>
      <c r="AG11" s="68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</row>
    <row r="12" spans="1:56" ht="27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68"/>
      <c r="AA12" s="68"/>
      <c r="AB12" s="68"/>
      <c r="AC12" s="68"/>
      <c r="AD12" s="68"/>
      <c r="AE12" s="68"/>
      <c r="AF12" s="68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</row>
    <row r="13" spans="1:56" ht="27.75" customHeight="1">
      <c r="A13" s="67" t="s">
        <v>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</row>
    <row r="14" spans="1:56" ht="27.75" customHeight="1">
      <c r="A14" s="67" t="s">
        <v>25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68"/>
      <c r="AA14" s="68"/>
      <c r="AB14" s="68"/>
      <c r="AC14" s="68"/>
      <c r="AD14" s="68"/>
      <c r="AE14" s="68"/>
      <c r="AF14" s="68"/>
      <c r="AG14" s="68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</row>
    <row r="15" spans="1:56" ht="27.75" customHeight="1">
      <c r="A15" s="67" t="s">
        <v>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</row>
    <row r="16" spans="1:56" ht="27.75" customHeight="1">
      <c r="A16" s="67" t="s">
        <v>25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68"/>
      <c r="AA16" s="68"/>
      <c r="AB16" s="68"/>
      <c r="AC16" s="68"/>
      <c r="AD16" s="68"/>
      <c r="AE16" s="68"/>
      <c r="AF16" s="68"/>
      <c r="AG16" s="68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</row>
    <row r="17" spans="1:56" ht="27.75" customHeight="1">
      <c r="A17" s="67" t="s">
        <v>25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68"/>
      <c r="AA17" s="68"/>
      <c r="AB17" s="68"/>
      <c r="AC17" s="68"/>
      <c r="AD17" s="68"/>
      <c r="AE17" s="68"/>
      <c r="AF17" s="68"/>
      <c r="AG17" s="68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</row>
    <row r="18" spans="1:56" ht="27.75" customHeight="1">
      <c r="A18" s="67" t="s">
        <v>25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68"/>
      <c r="AA18" s="68"/>
      <c r="AB18" s="68"/>
      <c r="AC18" s="68"/>
      <c r="AD18" s="68"/>
      <c r="AE18" s="68"/>
      <c r="AF18" s="68"/>
      <c r="AG18" s="68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</row>
    <row r="19" spans="1:56" ht="27.75" customHeight="1">
      <c r="A19" s="67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  <c r="AA19" s="68"/>
      <c r="AB19" s="68"/>
      <c r="AC19" s="68"/>
      <c r="AD19" s="68"/>
      <c r="AE19" s="68"/>
      <c r="AF19" s="68"/>
      <c r="AG19" s="68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56" ht="27.75" customHeight="1">
      <c r="A20" s="67" t="s">
        <v>25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68"/>
      <c r="AA20" s="68"/>
      <c r="AB20" s="68"/>
      <c r="AC20" s="68"/>
      <c r="AD20" s="68"/>
      <c r="AE20" s="68"/>
      <c r="AF20" s="68"/>
      <c r="AG20" s="68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</row>
    <row r="21" spans="1:56" ht="27.75" customHeight="1">
      <c r="A21" s="67" t="s">
        <v>25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8"/>
      <c r="AA21" s="68"/>
      <c r="AB21" s="68"/>
      <c r="AC21" s="68"/>
      <c r="AD21" s="68"/>
      <c r="AE21" s="68"/>
      <c r="AF21" s="68"/>
      <c r="AG21" s="68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</row>
    <row r="22" spans="1:56" ht="27.75" customHeight="1">
      <c r="A22" s="67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8"/>
      <c r="AA22" s="68"/>
      <c r="AB22" s="68"/>
      <c r="AC22" s="68"/>
      <c r="AD22" s="68"/>
      <c r="AE22" s="68"/>
      <c r="AF22" s="68"/>
      <c r="AG22" s="68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</row>
    <row r="23" spans="1:56" ht="27.75" customHeight="1">
      <c r="A23" s="67" t="s">
        <v>25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8"/>
      <c r="AA23" s="68"/>
      <c r="AB23" s="68"/>
      <c r="AC23" s="68"/>
      <c r="AD23" s="68"/>
      <c r="AE23" s="68"/>
      <c r="AF23" s="68"/>
      <c r="AG23" s="68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</row>
    <row r="24" spans="1:56" ht="27.75" customHeight="1">
      <c r="A24" s="67" t="s">
        <v>25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Z24" s="68"/>
      <c r="AA24" s="68"/>
      <c r="AB24" s="68"/>
      <c r="AC24" s="68"/>
      <c r="AD24" s="68"/>
      <c r="AE24" s="68"/>
      <c r="AF24" s="68"/>
      <c r="AG24" s="68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</row>
    <row r="25" spans="1:56" ht="27.75" customHeight="1">
      <c r="A25" s="67" t="s">
        <v>25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68"/>
      <c r="AA25" s="68"/>
      <c r="AB25" s="68"/>
      <c r="AC25" s="68"/>
      <c r="AD25" s="68"/>
      <c r="AE25" s="68"/>
      <c r="AF25" s="68"/>
      <c r="AG25" s="68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ht="4.5" customHeight="1"/>
    <row r="27" spans="1:56" ht="24.75" customHeight="1">
      <c r="A27" s="69" t="s">
        <v>26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</row>
    <row r="28" spans="2:53" ht="19.5" customHeight="1">
      <c r="B28" s="1" t="s">
        <v>27</v>
      </c>
      <c r="J28" s="38"/>
      <c r="K28" s="38"/>
      <c r="L28" s="38"/>
      <c r="M28" s="1" t="s">
        <v>59</v>
      </c>
      <c r="O28" s="1" t="s">
        <v>60</v>
      </c>
      <c r="P28"/>
      <c r="Q28"/>
      <c r="R28"/>
      <c r="S28"/>
      <c r="T28"/>
      <c r="U28"/>
      <c r="V28"/>
      <c r="W28"/>
      <c r="X28"/>
      <c r="Y28" s="78"/>
      <c r="Z28" s="78"/>
      <c r="AA28" s="78"/>
      <c r="AB28" s="78"/>
      <c r="AC28" s="1" t="s">
        <v>31</v>
      </c>
      <c r="AD28"/>
      <c r="AE28" s="1" t="s">
        <v>32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8:54" ht="19.5" customHeight="1">
      <c r="AB29" s="42" t="s">
        <v>33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3">
        <f>J28*1500-Y28*300</f>
        <v>0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3:29" ht="19.5" customHeight="1">
      <c r="C30" s="1" t="s">
        <v>34</v>
      </c>
      <c r="F30" s="38" t="s">
        <v>25</v>
      </c>
      <c r="G30" s="38"/>
      <c r="H30" s="1" t="s">
        <v>35</v>
      </c>
      <c r="J30" s="38" t="s">
        <v>25</v>
      </c>
      <c r="K30" s="38"/>
      <c r="L30" s="1" t="s">
        <v>36</v>
      </c>
      <c r="N30" s="38" t="s">
        <v>25</v>
      </c>
      <c r="O30" s="38"/>
      <c r="P30" s="1" t="s">
        <v>37</v>
      </c>
      <c r="AC30" s="1" t="s">
        <v>56</v>
      </c>
    </row>
    <row r="31" ht="4.5" customHeight="1"/>
    <row r="32" spans="14:54" ht="19.5" customHeight="1">
      <c r="N32" s="1" t="s">
        <v>38</v>
      </c>
      <c r="U32" s="38" t="s">
        <v>39</v>
      </c>
      <c r="V32" s="38"/>
      <c r="W32" s="38"/>
      <c r="X32" s="38"/>
      <c r="Y32" s="38"/>
      <c r="Z32" s="38"/>
      <c r="AA32" s="38"/>
      <c r="AB32" s="38"/>
      <c r="AC32" s="4"/>
      <c r="AD32" s="4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21:54" ht="19.5" customHeight="1">
      <c r="U33" s="38" t="s">
        <v>40</v>
      </c>
      <c r="V33" s="38"/>
      <c r="W33" s="38"/>
      <c r="X33" s="38" t="s">
        <v>41</v>
      </c>
      <c r="Y33" s="38"/>
      <c r="Z33" s="38"/>
      <c r="AA33" s="38"/>
      <c r="AB33" s="38"/>
      <c r="AC33" s="4"/>
      <c r="AD33" s="4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21:54" ht="19.5" customHeight="1">
      <c r="U34" s="38" t="s">
        <v>40</v>
      </c>
      <c r="V34" s="38"/>
      <c r="W34" s="38"/>
      <c r="X34" s="38" t="s">
        <v>64</v>
      </c>
      <c r="Y34" s="38"/>
      <c r="Z34" s="38"/>
      <c r="AA34" s="38"/>
      <c r="AB34" s="38"/>
      <c r="AC34" s="4"/>
      <c r="AD34" s="4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ht="27.75" customHeight="1"/>
  </sheetData>
  <sheetProtection/>
  <mergeCells count="103">
    <mergeCell ref="U32:AB32"/>
    <mergeCell ref="AE32:BB32"/>
    <mergeCell ref="U33:W33"/>
    <mergeCell ref="X33:AB33"/>
    <mergeCell ref="AE33:BB33"/>
    <mergeCell ref="U34:W34"/>
    <mergeCell ref="X34:AB34"/>
    <mergeCell ref="AE34:BB34"/>
    <mergeCell ref="A27:BD27"/>
    <mergeCell ref="J28:L28"/>
    <mergeCell ref="Y28:AB28"/>
    <mergeCell ref="AB29:AK29"/>
    <mergeCell ref="AL29:BB29"/>
    <mergeCell ref="F30:G30"/>
    <mergeCell ref="J30:K30"/>
    <mergeCell ref="N30:O30"/>
    <mergeCell ref="A24:D24"/>
    <mergeCell ref="E24:X24"/>
    <mergeCell ref="Y24:AG24"/>
    <mergeCell ref="AH24:BD24"/>
    <mergeCell ref="A25:D25"/>
    <mergeCell ref="E25:X25"/>
    <mergeCell ref="Y25:AG25"/>
    <mergeCell ref="AH25:BD25"/>
    <mergeCell ref="A22:D22"/>
    <mergeCell ref="E22:X22"/>
    <mergeCell ref="Y22:AG22"/>
    <mergeCell ref="AH22:BD22"/>
    <mergeCell ref="A23:D23"/>
    <mergeCell ref="E23:X23"/>
    <mergeCell ref="Y23:AG23"/>
    <mergeCell ref="AH23:BD23"/>
    <mergeCell ref="A20:D20"/>
    <mergeCell ref="E20:X20"/>
    <mergeCell ref="Y20:AG20"/>
    <mergeCell ref="AH20:BD20"/>
    <mergeCell ref="A21:D21"/>
    <mergeCell ref="E21:X21"/>
    <mergeCell ref="Y21:AG21"/>
    <mergeCell ref="AH21:BD21"/>
    <mergeCell ref="A18:D18"/>
    <mergeCell ref="E18:X18"/>
    <mergeCell ref="Y18:AG18"/>
    <mergeCell ref="AH18:BD18"/>
    <mergeCell ref="A19:D19"/>
    <mergeCell ref="E19:X19"/>
    <mergeCell ref="Y19:AG19"/>
    <mergeCell ref="AH19:BD19"/>
    <mergeCell ref="A16:D16"/>
    <mergeCell ref="E16:X16"/>
    <mergeCell ref="Y16:AG16"/>
    <mergeCell ref="AH16:BD16"/>
    <mergeCell ref="A17:D17"/>
    <mergeCell ref="E17:X17"/>
    <mergeCell ref="Y17:AG17"/>
    <mergeCell ref="AH17:BD17"/>
    <mergeCell ref="A14:D14"/>
    <mergeCell ref="E14:X14"/>
    <mergeCell ref="Y14:AG14"/>
    <mergeCell ref="AH14:BD14"/>
    <mergeCell ref="A15:D15"/>
    <mergeCell ref="E15:X15"/>
    <mergeCell ref="Y15:AG15"/>
    <mergeCell ref="AH15:BD15"/>
    <mergeCell ref="A12:D12"/>
    <mergeCell ref="E12:X12"/>
    <mergeCell ref="Y12:AG12"/>
    <mergeCell ref="AH12:BD12"/>
    <mergeCell ref="A13:D13"/>
    <mergeCell ref="E13:X13"/>
    <mergeCell ref="Y13:AG13"/>
    <mergeCell ref="AH13:BD13"/>
    <mergeCell ref="A10:D10"/>
    <mergeCell ref="E10:X10"/>
    <mergeCell ref="Y10:AG10"/>
    <mergeCell ref="AH10:BD10"/>
    <mergeCell ref="A11:D11"/>
    <mergeCell ref="E11:X11"/>
    <mergeCell ref="Y11:AG11"/>
    <mergeCell ref="AH11:BD11"/>
    <mergeCell ref="A8:D8"/>
    <mergeCell ref="E8:X8"/>
    <mergeCell ref="Y8:AG8"/>
    <mergeCell ref="AH8:BD8"/>
    <mergeCell ref="A9:D9"/>
    <mergeCell ref="E9:X9"/>
    <mergeCell ref="Y9:AG9"/>
    <mergeCell ref="AH9:BD9"/>
    <mergeCell ref="A6:D6"/>
    <mergeCell ref="E6:X6"/>
    <mergeCell ref="Y6:AG6"/>
    <mergeCell ref="AH6:BD6"/>
    <mergeCell ref="A7:D7"/>
    <mergeCell ref="E7:X7"/>
    <mergeCell ref="Y7:AG7"/>
    <mergeCell ref="AH7:BD7"/>
    <mergeCell ref="A1:BD1"/>
    <mergeCell ref="Y2:AN2"/>
    <mergeCell ref="AO2:BD2"/>
    <mergeCell ref="Y3:AN3"/>
    <mergeCell ref="AO3:BD3"/>
    <mergeCell ref="A5:BD5"/>
    <mergeCell ref="A3:L3"/>
  </mergeCells>
  <dataValidations count="3">
    <dataValidation type="list" showInputMessage="1" showErrorMessage="1" sqref="J30:K30">
      <formula1>"　,1,2,3,4,5,6,7,8,9,10,11,12,"</formula1>
    </dataValidation>
    <dataValidation type="list" allowBlank="1" showInputMessage="1" showErrorMessage="1" sqref="N30:O30">
      <formula1>"　,1,2,3,4,5,6,7,8,9,10,11,12,13,14,15,16,17,18,19,20,21,22,23,24,25,26,27,28,29,30,31"</formula1>
    </dataValidation>
    <dataValidation type="list" allowBlank="1" showInputMessage="1" showErrorMessage="1" sqref="A7:D25">
      <formula1>"　,男フリー,女フリー"</formula1>
    </dataValidation>
  </dataValidations>
  <printOptions/>
  <pageMargins left="0.61" right="0.54" top="0.71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髙橋PC</cp:lastModifiedBy>
  <cp:lastPrinted>2017-07-19T11:23:51Z</cp:lastPrinted>
  <dcterms:created xsi:type="dcterms:W3CDTF">2006-12-10T00:05:31Z</dcterms:created>
  <dcterms:modified xsi:type="dcterms:W3CDTF">2017-07-19T11:26:13Z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