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Owner\Documents\バドミントン競技部\競技部\３１年度\全日本シニア予選\"/>
    </mc:Choice>
  </mc:AlternateContent>
  <xr:revisionPtr revIDLastSave="0" documentId="13_ncr:1_{C9DD0BB3-D6B6-4D0B-982D-51695F1997DF}" xr6:coauthVersionLast="43" xr6:coauthVersionMax="43" xr10:uidLastSave="{00000000-0000-0000-0000-000000000000}"/>
  <bookViews>
    <workbookView xWindow="-120" yWindow="-120" windowWidth="20730" windowHeight="11160" xr2:uid="{00000000-000D-0000-FFFF-FFFF00000000}"/>
  </bookViews>
  <sheets>
    <sheet name="県選考会要項" sheetId="1" r:id="rId1"/>
    <sheet name="県選考会申込書" sheetId="3" r:id="rId2"/>
  </sheets>
  <definedNames>
    <definedName name="_xlnm.Print_Area" localSheetId="1">県選考会申込書!$A$1:$BB$32</definedName>
    <definedName name="_xlnm.Print_Area" localSheetId="0">県選考会要項!$A$1:$BE$97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3" l="1"/>
  <c r="AB35" i="1"/>
  <c r="Y38" i="1" s="1"/>
  <c r="L35" i="1"/>
  <c r="M2" i="1"/>
  <c r="N3" i="3"/>
  <c r="Z26" i="3"/>
  <c r="AK27" i="3"/>
  <c r="AD27" i="1"/>
</calcChain>
</file>

<file path=xl/sharedStrings.xml><?xml version="1.0" encoding="utf-8"?>
<sst xmlns="http://schemas.openxmlformats.org/spreadsheetml/2006/main" count="127" uniqueCount="110">
  <si>
    <t>平成</t>
  </si>
  <si>
    <t>年</t>
  </si>
  <si>
    <t>月</t>
  </si>
  <si>
    <t>日</t>
  </si>
  <si>
    <t>第</t>
  </si>
  <si>
    <t>９時開会式</t>
  </si>
  <si>
    <t>会場</t>
  </si>
  <si>
    <t>主催</t>
  </si>
  <si>
    <t>共催</t>
  </si>
  <si>
    <t>主管</t>
  </si>
  <si>
    <t>種目</t>
  </si>
  <si>
    <t>　・３０歳以上男子　単・複　　　・３０歳以上女子　単・複　　　・３０歳以上　混合複</t>
  </si>
  <si>
    <t>　・３５歳以上男子　単・複　　　・３５歳以上女子　単・複　　　・３５歳以上　混合複</t>
  </si>
  <si>
    <t>　・４０歳以上男子　単・複　　　・４０歳以上女子　単・複　　　・４０歳以上　混合複</t>
  </si>
  <si>
    <t>　・４５歳以上男子　単・複　　　・４５歳以上女子　単・複　　　・４５歳以上　混合複</t>
  </si>
  <si>
    <t>　・５０歳以上男子　単・複　　　・５０歳以上女子　単・複　　　・５０歳以上　混合複</t>
  </si>
  <si>
    <t>　・５５歳以上男子　単・複　　　・５５歳以上女子　単・複　　　・５５歳以上　混合複</t>
  </si>
  <si>
    <t>　・６０歳以上男子　単・複　　　・６０歳以上女子　単・複　　　・６０歳以上　混合複</t>
  </si>
  <si>
    <t>　・６５歳以上男子　単・複　　　・６５歳以上女子　単・複　　　・６５歳以上　混合複</t>
  </si>
  <si>
    <t>　・７０歳以上男子　単・複　　　・７０歳以上女子　単・複　　　・７０歳以上　混合複</t>
  </si>
  <si>
    <t>競技方法</t>
  </si>
  <si>
    <t>組合せ</t>
  </si>
  <si>
    <t>主管協会に一任のこと。</t>
  </si>
  <si>
    <t>表彰</t>
  </si>
  <si>
    <t>参加資格</t>
  </si>
  <si>
    <t>年度山口県バドミントン協会登録終了の者でかつ(公財)日本バドミン</t>
  </si>
  <si>
    <t>トン協会公認審判員の有資格者であること。</t>
  </si>
  <si>
    <t>参加制限</t>
  </si>
  <si>
    <t>単と混合複から１種目、複から１種目の計２種目までとする。</t>
  </si>
  <si>
    <t>参加料</t>
  </si>
  <si>
    <t>１人１種目１,５００円　　　</t>
  </si>
  <si>
    <t>申込先</t>
  </si>
  <si>
    <t>申込方法</t>
  </si>
  <si>
    <t>（コンビニ等や番号非通知のファックスからは受付できません。）</t>
  </si>
  <si>
    <t xml:space="preserve"> 　　（お願い：振込用紙の通信欄に大会名と所属団体名を必ずお書きください。）　　　</t>
  </si>
  <si>
    <t>申込期間</t>
  </si>
  <si>
    <t>から</t>
  </si>
  <si>
    <t>まで。（必着のこと）</t>
  </si>
  <si>
    <t>その他</t>
  </si>
  <si>
    <t>①　県選考会の申込と同時に、推薦出場や県外の方との参加希望も含めた全日本シニ</t>
  </si>
  <si>
    <t>②　各種目の参加が１人または１組のときは、選考会を実施しない。</t>
  </si>
  <si>
    <t>　 この場合も、各種目の１位とみなす。</t>
  </si>
  <si>
    <t>　　 出場者を決定する。</t>
  </si>
  <si>
    <t>④　全日本シニア大会に出場する意志のない者は、この選考会には参加しないこと。</t>
  </si>
  <si>
    <t>⑤　提供していただいた個人情報は、本来の目的以外に使用いたしません。　　　</t>
  </si>
  <si>
    <t>単</t>
  </si>
  <si>
    <t>全日本シニア大会山口県選考会申込書</t>
  </si>
  <si>
    <t>所属団体名</t>
  </si>
  <si>
    <t>市郡協会名</t>
  </si>
  <si>
    <t>氏　　　　　名</t>
  </si>
  <si>
    <t>審判級</t>
  </si>
  <si>
    <t>登録番号</t>
  </si>
  <si>
    <t>所属団体名（他団体の人のみ記入）</t>
  </si>
  <si>
    <t>　</t>
  </si>
  <si>
    <t>複</t>
  </si>
  <si>
    <t>（　ラ　ン　ク　順　に　記　入　し　て　く　だ　さ　い　。　）</t>
  </si>
  <si>
    <t>上記の通り、単</t>
  </si>
  <si>
    <t>名、複</t>
  </si>
  <si>
    <t>名、合計</t>
  </si>
  <si>
    <t>名を申し込みます。</t>
  </si>
  <si>
    <t>参　加　料</t>
  </si>
  <si>
    <t>申込責任者</t>
  </si>
  <si>
    <t>氏　　名</t>
  </si>
  <si>
    <t>TEL</t>
  </si>
  <si>
    <t>（自宅）</t>
  </si>
  <si>
    <t>（携帯）</t>
  </si>
  <si>
    <t>期日</t>
    <rPh sb="0" eb="2">
      <t>キジツ</t>
    </rPh>
    <phoneticPr fontId="36"/>
  </si>
  <si>
    <t>回全日本シニア大会山口県選考会</t>
    <phoneticPr fontId="36"/>
  </si>
  <si>
    <t>①　参加申込用紙に記入の上、郵送．ファックス．メールにて下記に申し込むこと。　　　</t>
    <rPh sb="28" eb="29">
      <t>カ</t>
    </rPh>
    <phoneticPr fontId="36"/>
  </si>
  <si>
    <t>２　申込が割当数を超えたときの選手の決定方法</t>
  </si>
  <si>
    <t>　①　推薦出場者（前年度全日本シニア大会ベスト１６）</t>
  </si>
  <si>
    <t>　　　種目は問わない。複、混合については、県外選手との出場も可。</t>
  </si>
  <si>
    <t>１　全日本シニア大会県選考会を実施</t>
  </si>
  <si>
    <t>（年齢は、平成</t>
    <phoneticPr fontId="36"/>
  </si>
  <si>
    <t>年4月1日現在のものとする）</t>
    <rPh sb="0" eb="1">
      <t>ネン</t>
    </rPh>
    <rPh sb="2" eb="3">
      <t>ガツ</t>
    </rPh>
    <rPh sb="4" eb="5">
      <t>ニチ</t>
    </rPh>
    <rPh sb="5" eb="7">
      <t>ゲンザイ</t>
    </rPh>
    <phoneticPr fontId="36"/>
  </si>
  <si>
    <t>までに申し込むこと。</t>
    <rPh sb="3" eb="4">
      <t>モウ</t>
    </rPh>
    <rPh sb="5" eb="6">
      <t>コ</t>
    </rPh>
    <phoneticPr fontId="36"/>
  </si>
  <si>
    <t>〒741-0061　　　岩国市錦見3-22-31-6　　　　　　高橋　和也　　　</t>
    <rPh sb="12" eb="15">
      <t>イワクニシ</t>
    </rPh>
    <rPh sb="15" eb="16">
      <t>ニシキ</t>
    </rPh>
    <rPh sb="16" eb="17">
      <t>ミ</t>
    </rPh>
    <rPh sb="32" eb="34">
      <t>タカハシ</t>
    </rPh>
    <rPh sb="35" eb="37">
      <t>カズヤ</t>
    </rPh>
    <phoneticPr fontId="36"/>
  </si>
  <si>
    <t>Ｆ Ａ Ｘ</t>
    <phoneticPr fontId="36"/>
  </si>
  <si>
    <t>0827-24-3483</t>
    <phoneticPr fontId="36"/>
  </si>
  <si>
    <t>Ｅメール</t>
    <phoneticPr fontId="36"/>
  </si>
  <si>
    <t>携   帯</t>
    <rPh sb="0" eb="1">
      <t>ケイ</t>
    </rPh>
    <rPh sb="4" eb="5">
      <t>オビ</t>
    </rPh>
    <phoneticPr fontId="36"/>
  </si>
  <si>
    <t>090-9414-2137</t>
    <phoneticPr fontId="36"/>
  </si>
  <si>
    <t>　②　県選考会１位</t>
  </si>
  <si>
    <t>　　●すべての１位を対象に抽選で決定する。</t>
  </si>
  <si>
    <t>　　・ダブルスとミックスダブルスに出場した場合当選した種目のみ出場できる。</t>
  </si>
  <si>
    <t>　③　県選考会２位</t>
  </si>
  <si>
    <t>　　●２位の者を対象に抽選をする。①②で出場権を得た者は対象外とする。</t>
  </si>
  <si>
    <t>　④　県選考会３位</t>
  </si>
  <si>
    <t>　　　県選考会４位以下も同様に抽選する。</t>
  </si>
  <si>
    <t xml:space="preserve">  　　●３位の者を対象に抽選をする。①②③で出場権を得た者は対象外とする。</t>
    <phoneticPr fontId="36"/>
  </si>
  <si>
    <t>・ダブルスとシングルスに出場の場合ダブルスだけ当選でもシングルスは出場可、シングルだけ当選の場合ダブルスの参加は出来ない。　</t>
    <phoneticPr fontId="36"/>
  </si>
  <si>
    <t>bado-taikai@ab.auone-net.jp</t>
    <phoneticPr fontId="36"/>
  </si>
  <si>
    <r>
      <t>②　参加料は、</t>
    </r>
    <r>
      <rPr>
        <sz val="11"/>
        <color indexed="10"/>
        <rFont val="ＭＳ Ｐゴシック"/>
        <family val="3"/>
        <charset val="128"/>
      </rPr>
      <t>各種目の実施に関係なく、</t>
    </r>
    <r>
      <rPr>
        <sz val="11"/>
        <rFont val="ＭＳ Ｐゴシック"/>
        <family val="3"/>
        <charset val="128"/>
      </rPr>
      <t>郵便振替により山口県バドミントン協会競技　　　</t>
    </r>
    <rPh sb="14" eb="16">
      <t>カンケイ</t>
    </rPh>
    <phoneticPr fontId="36"/>
  </si>
  <si>
    <t>　 　選考会なしでも参加料は徴収します</t>
    <rPh sb="3" eb="6">
      <t>センコウカイ</t>
    </rPh>
    <rPh sb="10" eb="13">
      <t>サンカリョウ</t>
    </rPh>
    <rPh sb="14" eb="16">
      <t>チョウシュウ</t>
    </rPh>
    <phoneticPr fontId="36"/>
  </si>
  <si>
    <t>までに振り込むこと</t>
    <rPh sb="3" eb="4">
      <t>フ</t>
    </rPh>
    <rPh sb="5" eb="6">
      <t>コ</t>
    </rPh>
    <phoneticPr fontId="36"/>
  </si>
  <si>
    <t>主管協会一任とする。</t>
    <rPh sb="0" eb="2">
      <t>シュカン</t>
    </rPh>
    <rPh sb="2" eb="4">
      <t>キョウカイ</t>
    </rPh>
    <rPh sb="4" eb="6">
      <t>イチニン</t>
    </rPh>
    <phoneticPr fontId="36"/>
  </si>
  <si>
    <t>令和</t>
    <rPh sb="0" eb="2">
      <t>レイワ</t>
    </rPh>
    <phoneticPr fontId="36"/>
  </si>
  <si>
    <t>山口県バドミントン協会</t>
    <phoneticPr fontId="36"/>
  </si>
  <si>
    <t>ソルトアリーナ防府　（防府市大字浜方１７４番地の１）</t>
    <phoneticPr fontId="36"/>
  </si>
  <si>
    <t>令和      年　　　月　　　日</t>
    <rPh sb="0" eb="2">
      <t>レイワ</t>
    </rPh>
    <phoneticPr fontId="36"/>
  </si>
  <si>
    <t>（推薦出場や県外の方との参加希望も含めた全日本シニア県内参加申込書の提出期限：６月８日（土））</t>
    <rPh sb="44" eb="45">
      <t>ド</t>
    </rPh>
    <phoneticPr fontId="36"/>
  </si>
  <si>
    <t>③　必要に応じて、次頁の別紙令和元年度全日本シニア大会参加者決定方法により</t>
    <rPh sb="14" eb="16">
      <t>レイワ</t>
    </rPh>
    <rPh sb="16" eb="17">
      <t>ガン</t>
    </rPh>
    <rPh sb="17" eb="18">
      <t>ネン</t>
    </rPh>
    <phoneticPr fontId="36"/>
  </si>
  <si>
    <t>　　6月23日防府市　ソルトアリーナ防府</t>
    <rPh sb="7" eb="10">
      <t>ホウフシ</t>
    </rPh>
    <rPh sb="18" eb="20">
      <t>ホウフ</t>
    </rPh>
    <phoneticPr fontId="36"/>
  </si>
  <si>
    <t>　　【別紙】令和元年度全日本シニア大会参加者決定方法</t>
    <rPh sb="6" eb="8">
      <t>レイワ</t>
    </rPh>
    <rPh sb="8" eb="9">
      <t>ガン</t>
    </rPh>
    <phoneticPr fontId="36"/>
  </si>
  <si>
    <r>
      <t xml:space="preserve">  　 部（</t>
    </r>
    <r>
      <rPr>
        <sz val="11"/>
        <color indexed="10"/>
        <rFont val="ＭＳ Ｐゴシック"/>
        <family val="3"/>
        <charset val="128"/>
      </rPr>
      <t>０１３４０－６－１００２０６</t>
    </r>
    <r>
      <rPr>
        <sz val="11"/>
        <rFont val="ＭＳ Ｐゴシック"/>
        <family val="3"/>
        <charset val="128"/>
      </rPr>
      <t>　）に</t>
    </r>
    <rPh sb="4" eb="5">
      <t>ブ</t>
    </rPh>
    <phoneticPr fontId="36"/>
  </si>
  <si>
    <t>今回より、表彰は行わない。</t>
    <phoneticPr fontId="36"/>
  </si>
  <si>
    <t>　 　（実施しない種目については、競技部より連絡します。）</t>
    <phoneticPr fontId="36"/>
  </si>
  <si>
    <r>
      <t>③　</t>
    </r>
    <r>
      <rPr>
        <sz val="11"/>
        <rFont val="ＭＳ Ｐゴシック"/>
        <family val="3"/>
        <charset val="128"/>
      </rPr>
      <t>審判の級と登録番号（８桁）が未記入の場合は受け付けない。　　　</t>
    </r>
    <phoneticPr fontId="36"/>
  </si>
  <si>
    <t>　 　ア県内参加申込書も</t>
    <phoneticPr fontId="36"/>
  </si>
  <si>
    <t>防府市バドミントン協会</t>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</si>
</sst>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aaa\)"/>
    <numFmt numFmtId="177" formatCode="[DBNum3][$-411]0"/>
    <numFmt numFmtId="178" formatCode="[=0]&quot; &quot;;General"/>
    <numFmt numFmtId="179" formatCode="&quot;¥&quot;#,##0_);[Red]\(&quot;¥&quot;#,##0\);[White]0"/>
    <numFmt numFmtId="180" formatCode="yyyy&quot;年&quot;m&quot;月&quot;d&quot;日&quot;\(aaa\)"/>
  </numFmts>
  <fonts count="46" x14ac:knownFonts="1">
    <font>
      <sz val="11"/>
      <name val="ＭＳ Ｐゴシック"/>
      <family val="3"/>
      <charset val="128"/>
    </font>
    <font>
      <sz val="11"/>
      <color indexed="10"/>
      <name val="ＭＳ Ｐゴシック"/>
      <family val="3"/>
      <charset val="128"/>
    </font>
    <font>
      <sz val="9"/>
      <name val="ＭＳ 明朝"/>
      <family val="1"/>
      <charset val="128"/>
    </font>
    <font>
      <sz val="11"/>
      <name val="ＭＳ 明朝"/>
      <family val="1"/>
      <charset val="128"/>
    </font>
    <font>
      <i/>
      <sz val="11"/>
      <color indexed="10"/>
      <name val="ＭＳ 明朝"/>
      <family val="1"/>
      <charset val="128"/>
    </font>
    <font>
      <b/>
      <sz val="16"/>
      <name val="ＭＳ 明朝"/>
      <family val="1"/>
      <charset val="128"/>
    </font>
    <font>
      <sz val="11"/>
      <color indexed="8"/>
      <name val="ＭＳ Ｐゴシック"/>
      <family val="3"/>
      <charset val="128"/>
    </font>
    <font>
      <b/>
      <sz val="11"/>
      <color indexed="56"/>
      <name val="ＭＳ Ｐゴシック"/>
      <family val="3"/>
      <charset val="128"/>
    </font>
    <font>
      <sz val="11"/>
      <color indexed="9"/>
      <name val="ＭＳ Ｐゴシック"/>
      <family val="3"/>
      <charset val="128"/>
    </font>
    <font>
      <sz val="12"/>
      <color indexed="8"/>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u/>
      <sz val="11"/>
      <color indexed="12"/>
      <name val="ＭＳ Ｐゴシック"/>
      <family val="3"/>
      <charset val="128"/>
    </font>
    <font>
      <sz val="11"/>
      <color indexed="17"/>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0"/>
      <name val="ＭＳ Ｐゴシック"/>
      <family val="3"/>
      <charset val="128"/>
    </font>
    <font>
      <i/>
      <sz val="11"/>
      <color indexed="10"/>
      <name val="ＭＳ Ｐゴシック"/>
      <family val="3"/>
      <charset val="128"/>
    </font>
    <font>
      <b/>
      <sz val="16"/>
      <name val="ＭＳ Ｐゴシック"/>
      <family val="3"/>
      <charset val="128"/>
    </font>
    <font>
      <sz val="18"/>
      <name val="ＭＳ Ｐゴシック"/>
      <family val="3"/>
      <charset val="128"/>
    </font>
    <font>
      <b/>
      <sz val="18"/>
      <name val="ＭＳ Ｐゴシック"/>
      <family val="3"/>
      <charset val="128"/>
    </font>
    <font>
      <b/>
      <sz val="11"/>
      <name val="ＭＳ Ｐゴシック"/>
      <family val="3"/>
      <charset val="128"/>
    </font>
    <font>
      <b/>
      <i/>
      <sz val="11"/>
      <color indexed="10"/>
      <name val="ＭＳ Ｐゴシック"/>
      <family val="3"/>
      <charset val="128"/>
    </font>
    <font>
      <b/>
      <sz val="11"/>
      <color indexed="10"/>
      <name val="ＭＳ Ｐゴシック"/>
      <family val="3"/>
      <charset val="128"/>
    </font>
    <font>
      <sz val="12"/>
      <name val="ＭＳ 明朝"/>
      <family val="1"/>
      <charset val="128"/>
    </font>
    <font>
      <b/>
      <sz val="20"/>
      <name val="ＭＳ ゴシック"/>
      <family val="3"/>
      <charset val="128"/>
    </font>
    <font>
      <b/>
      <i/>
      <sz val="16"/>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5"/>
      <name val="ＭＳ 明朝"/>
      <family val="1"/>
      <charset val="128"/>
    </font>
    <font>
      <sz val="11"/>
      <name val="ＭＳ Ｐゴシック"/>
      <family val="3"/>
      <charset val="128"/>
    </font>
    <font>
      <sz val="11"/>
      <name val="ＭＳ ゴシック"/>
      <family val="3"/>
      <charset val="128"/>
    </font>
    <font>
      <i/>
      <sz val="11"/>
      <name val="ＭＳ Ｐゴシック"/>
      <family val="3"/>
      <charset val="128"/>
    </font>
    <font>
      <u/>
      <sz val="11"/>
      <color indexed="10"/>
      <name val="ＭＳ Ｐゴシック"/>
      <family val="3"/>
      <charset val="128"/>
    </font>
    <font>
      <u/>
      <sz val="11"/>
      <name val="ＭＳ Ｐゴシック"/>
      <family val="3"/>
      <charset val="128"/>
    </font>
    <font>
      <sz val="11"/>
      <color rgb="FFFF0000"/>
      <name val="ＭＳ Ｐゴシック"/>
      <family val="3"/>
      <charset val="128"/>
    </font>
    <font>
      <u/>
      <sz val="11"/>
      <color rgb="FFFF0000"/>
      <name val="ＭＳ Ｐ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6">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16" fillId="0" borderId="0" applyNumberFormat="0" applyFill="0" applyBorder="0" applyAlignment="0" applyProtection="0">
      <alignment vertical="center"/>
    </xf>
    <xf numFmtId="0" fontId="12" fillId="20" borderId="1" applyNumberFormat="0" applyAlignment="0" applyProtection="0">
      <alignment vertical="center"/>
    </xf>
    <xf numFmtId="0" fontId="10" fillId="21" borderId="0" applyNumberFormat="0" applyBorder="0" applyAlignment="0" applyProtection="0">
      <alignment vertical="center"/>
    </xf>
    <xf numFmtId="0" fontId="18" fillId="0" borderId="0" applyNumberFormat="0" applyFill="0" applyBorder="0" applyAlignment="0" applyProtection="0">
      <alignment vertical="top"/>
      <protection locked="0"/>
    </xf>
    <xf numFmtId="0" fontId="35" fillId="22" borderId="2" applyNumberFormat="0" applyFont="0" applyAlignment="0" applyProtection="0">
      <alignment vertical="center"/>
    </xf>
    <xf numFmtId="0" fontId="15" fillId="0" borderId="3" applyNumberFormat="0" applyFill="0" applyAlignment="0" applyProtection="0">
      <alignment vertical="center"/>
    </xf>
    <xf numFmtId="0" fontId="13" fillId="3" borderId="0" applyNumberFormat="0" applyBorder="0" applyAlignment="0" applyProtection="0">
      <alignment vertical="center"/>
    </xf>
    <xf numFmtId="0" fontId="23" fillId="23" borderId="4" applyNumberFormat="0" applyAlignment="0" applyProtection="0">
      <alignment vertical="center"/>
    </xf>
    <xf numFmtId="0" fontId="1"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7" fillId="0" borderId="7" applyNumberFormat="0" applyFill="0" applyAlignment="0" applyProtection="0">
      <alignment vertical="center"/>
    </xf>
    <xf numFmtId="0" fontId="7" fillId="0" borderId="0" applyNumberFormat="0" applyFill="0" applyBorder="0" applyAlignment="0" applyProtection="0">
      <alignment vertical="center"/>
    </xf>
    <xf numFmtId="0" fontId="17" fillId="0" borderId="8" applyNumberFormat="0" applyFill="0" applyAlignment="0" applyProtection="0">
      <alignment vertical="center"/>
    </xf>
    <xf numFmtId="0" fontId="20" fillId="23" borderId="9" applyNumberFormat="0" applyAlignment="0" applyProtection="0">
      <alignment vertical="center"/>
    </xf>
    <xf numFmtId="0" fontId="14" fillId="0" borderId="0" applyNumberFormat="0" applyFill="0" applyBorder="0" applyAlignment="0" applyProtection="0">
      <alignment vertical="center"/>
    </xf>
    <xf numFmtId="0" fontId="11" fillId="7" borderId="4" applyNumberFormat="0" applyAlignment="0" applyProtection="0">
      <alignment vertical="center"/>
    </xf>
    <xf numFmtId="0" fontId="39" fillId="0" borderId="0">
      <alignment vertical="center"/>
    </xf>
    <xf numFmtId="0" fontId="37" fillId="0" borderId="0">
      <alignment vertical="center"/>
    </xf>
    <xf numFmtId="0" fontId="9" fillId="0" borderId="0"/>
    <xf numFmtId="0" fontId="19" fillId="4" borderId="0" applyNumberFormat="0" applyBorder="0" applyAlignment="0" applyProtection="0">
      <alignment vertical="center"/>
    </xf>
  </cellStyleXfs>
  <cellXfs count="115">
    <xf numFmtId="0" fontId="0" fillId="0" borderId="0" xfId="0">
      <alignment vertical="center"/>
    </xf>
    <xf numFmtId="0" fontId="0" fillId="0" borderId="0" xfId="0" applyAlignment="1">
      <alignment horizontal="left" vertical="center"/>
    </xf>
    <xf numFmtId="0" fontId="0" fillId="0" borderId="0" xfId="0" applyAlignment="1">
      <alignment vertical="center" readingOrder="1"/>
    </xf>
    <xf numFmtId="58"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xf>
    <xf numFmtId="176" fontId="0" fillId="0" borderId="0" xfId="0" applyNumberFormat="1" applyAlignment="1">
      <alignment vertical="center"/>
    </xf>
    <xf numFmtId="0" fontId="0" fillId="24" borderId="0" xfId="0" applyFill="1">
      <alignment vertical="center"/>
    </xf>
    <xf numFmtId="0" fontId="0" fillId="24" borderId="0" xfId="0" applyFill="1" applyAlignment="1">
      <alignment vertical="center"/>
    </xf>
    <xf numFmtId="0" fontId="0" fillId="24" borderId="0" xfId="0" applyFill="1" applyAlignment="1">
      <alignment horizontal="center" vertical="center"/>
    </xf>
    <xf numFmtId="0" fontId="1" fillId="0" borderId="0" xfId="0" applyFont="1">
      <alignment vertical="center"/>
    </xf>
    <xf numFmtId="0" fontId="0" fillId="24" borderId="0" xfId="0" applyFill="1" applyAlignment="1">
      <alignment vertical="center" readingOrder="1"/>
    </xf>
    <xf numFmtId="0" fontId="0" fillId="0" borderId="0" xfId="0" applyAlignment="1">
      <alignment horizontal="left" vertical="center" readingOrder="1"/>
    </xf>
    <xf numFmtId="0" fontId="0" fillId="0" borderId="0" xfId="0" applyFont="1" applyAlignment="1">
      <alignment vertical="center" readingOrder="1"/>
    </xf>
    <xf numFmtId="0" fontId="0" fillId="0" borderId="0" xfId="0" applyFont="1" applyAlignment="1">
      <alignment vertical="center"/>
    </xf>
    <xf numFmtId="177" fontId="3" fillId="0" borderId="0" xfId="0" applyNumberFormat="1" applyFont="1" applyAlignment="1">
      <alignment vertical="center" wrapText="1"/>
    </xf>
    <xf numFmtId="177" fontId="0" fillId="0" borderId="0" xfId="0" applyNumberFormat="1" applyFont="1" applyAlignment="1">
      <alignment vertical="center"/>
    </xf>
    <xf numFmtId="0" fontId="0" fillId="0" borderId="0" xfId="0" applyFont="1">
      <alignment vertical="center"/>
    </xf>
    <xf numFmtId="177" fontId="25" fillId="0" borderId="0" xfId="0" applyNumberFormat="1" applyFont="1" applyAlignment="1">
      <alignment vertical="center"/>
    </xf>
    <xf numFmtId="0" fontId="0" fillId="0" borderId="0" xfId="0" applyAlignment="1">
      <alignment horizontal="distributed" vertical="center"/>
    </xf>
    <xf numFmtId="177" fontId="1" fillId="0" borderId="0" xfId="0" applyNumberFormat="1" applyFont="1" applyAlignment="1">
      <alignment vertical="center"/>
    </xf>
    <xf numFmtId="177" fontId="30" fillId="0" borderId="0" xfId="0" applyNumberFormat="1" applyFont="1" applyAlignment="1">
      <alignment horizontal="left" vertical="center"/>
    </xf>
    <xf numFmtId="0" fontId="31" fillId="0" borderId="0" xfId="0" applyFont="1" applyAlignment="1">
      <alignment horizontal="left" vertical="center"/>
    </xf>
    <xf numFmtId="177" fontId="31" fillId="0" borderId="0" xfId="0" applyNumberFormat="1" applyFont="1" applyAlignment="1">
      <alignment horizontal="left"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Alignment="1">
      <alignment horizontal="distributed" vertical="center"/>
    </xf>
    <xf numFmtId="0" fontId="0" fillId="0" borderId="0" xfId="0" applyFont="1" applyAlignment="1">
      <alignment horizontal="right" vertical="center"/>
    </xf>
    <xf numFmtId="0" fontId="0" fillId="0" borderId="0" xfId="0" applyFont="1" applyAlignment="1">
      <alignment horizontal="center" vertical="center"/>
    </xf>
    <xf numFmtId="0" fontId="32" fillId="0" borderId="0" xfId="44" applyFont="1" applyAlignment="1">
      <alignment horizontal="center" vertical="center" wrapText="1"/>
    </xf>
    <xf numFmtId="0" fontId="33" fillId="0" borderId="0" xfId="44" applyFont="1" applyBorder="1" applyAlignment="1">
      <alignment horizontal="left" vertical="center" wrapText="1"/>
    </xf>
    <xf numFmtId="0" fontId="5" fillId="0" borderId="0" xfId="44" applyFont="1" applyBorder="1" applyAlignment="1">
      <alignment horizontal="left" vertical="center" wrapText="1"/>
    </xf>
    <xf numFmtId="0" fontId="2" fillId="0" borderId="0" xfId="44" applyFont="1" applyAlignment="1">
      <alignment horizontal="center" vertical="center" wrapText="1"/>
    </xf>
    <xf numFmtId="0" fontId="32" fillId="0" borderId="0" xfId="44" applyFont="1" applyBorder="1" applyAlignment="1">
      <alignment horizontal="center" vertical="center" wrapText="1"/>
    </xf>
    <xf numFmtId="0" fontId="2" fillId="0" borderId="0" xfId="44" applyFont="1" applyBorder="1" applyAlignment="1">
      <alignment horizontal="center" vertical="center" wrapText="1"/>
    </xf>
    <xf numFmtId="0" fontId="3" fillId="0" borderId="0" xfId="0" applyFont="1">
      <alignment vertical="center"/>
    </xf>
    <xf numFmtId="0" fontId="4" fillId="0" borderId="0" xfId="0" applyFont="1">
      <alignment vertical="center"/>
    </xf>
    <xf numFmtId="0" fontId="31" fillId="24" borderId="0" xfId="0" applyFont="1" applyFill="1">
      <alignment vertical="center"/>
    </xf>
    <xf numFmtId="0" fontId="26" fillId="0" borderId="0" xfId="0" applyFont="1">
      <alignment vertical="center"/>
    </xf>
    <xf numFmtId="0" fontId="26" fillId="0" borderId="0" xfId="0" applyFont="1" applyAlignment="1">
      <alignment vertical="center"/>
    </xf>
    <xf numFmtId="0" fontId="38" fillId="0" borderId="0" xfId="43" applyFont="1" applyAlignment="1" applyProtection="1">
      <alignment vertical="center"/>
    </xf>
    <xf numFmtId="0" fontId="44" fillId="0" borderId="0" xfId="0" applyFont="1">
      <alignment vertical="center"/>
    </xf>
    <xf numFmtId="0" fontId="40" fillId="24" borderId="0" xfId="0" applyFont="1" applyFill="1">
      <alignment vertical="center"/>
    </xf>
    <xf numFmtId="0" fontId="40" fillId="24" borderId="0" xfId="0" applyFont="1" applyFill="1" applyAlignment="1">
      <alignment vertical="center" readingOrder="1"/>
    </xf>
    <xf numFmtId="0" fontId="35" fillId="0" borderId="0" xfId="28" applyFont="1" applyAlignment="1" applyProtection="1">
      <alignment horizontal="left" vertical="center"/>
    </xf>
    <xf numFmtId="0" fontId="35" fillId="0" borderId="0" xfId="28" applyFont="1" applyAlignment="1" applyProtection="1">
      <alignment vertical="center"/>
    </xf>
    <xf numFmtId="0" fontId="40" fillId="24" borderId="0" xfId="28" applyFont="1" applyFill="1" applyAlignment="1" applyProtection="1">
      <alignment vertical="center"/>
    </xf>
    <xf numFmtId="0" fontId="38" fillId="0" borderId="0" xfId="43" applyFont="1" applyAlignment="1" applyProtection="1">
      <alignment vertical="center" wrapText="1"/>
    </xf>
    <xf numFmtId="180" fontId="44" fillId="0" borderId="0" xfId="0" applyNumberFormat="1" applyFont="1" applyAlignment="1">
      <alignment vertical="center"/>
    </xf>
    <xf numFmtId="0" fontId="41" fillId="0" borderId="0" xfId="0" applyFont="1" applyAlignment="1">
      <alignment vertical="center"/>
    </xf>
    <xf numFmtId="177" fontId="42" fillId="0" borderId="0" xfId="0" applyNumberFormat="1" applyFont="1" applyAlignment="1">
      <alignment vertical="center"/>
    </xf>
    <xf numFmtId="0" fontId="43" fillId="0" borderId="0" xfId="0" applyFont="1">
      <alignment vertical="center"/>
    </xf>
    <xf numFmtId="0" fontId="45" fillId="0" borderId="0" xfId="0" applyFont="1" applyAlignment="1">
      <alignment vertical="center"/>
    </xf>
    <xf numFmtId="0" fontId="45" fillId="0" borderId="0" xfId="0" applyFont="1">
      <alignment vertical="center"/>
    </xf>
    <xf numFmtId="0" fontId="43" fillId="0" borderId="0" xfId="0" applyFont="1" applyAlignment="1">
      <alignment vertical="center"/>
    </xf>
    <xf numFmtId="0" fontId="18" fillId="0" borderId="0" xfId="28" applyAlignment="1" applyProtection="1">
      <alignment horizontal="left" vertical="center"/>
    </xf>
    <xf numFmtId="0" fontId="35" fillId="0" borderId="0" xfId="28" applyFont="1" applyAlignment="1" applyProtection="1">
      <alignment horizontal="left" vertical="center"/>
    </xf>
    <xf numFmtId="0" fontId="38" fillId="0" borderId="0" xfId="43" applyFont="1" applyAlignment="1" applyProtection="1">
      <alignment horizontal="left" vertical="center" wrapText="1"/>
    </xf>
    <xf numFmtId="0" fontId="0" fillId="0" borderId="0" xfId="0" applyAlignment="1">
      <alignment horizontal="left" vertical="center"/>
    </xf>
    <xf numFmtId="0" fontId="26" fillId="0" borderId="0" xfId="0" applyFont="1" applyAlignment="1">
      <alignment horizontal="left" vertical="center"/>
    </xf>
    <xf numFmtId="177" fontId="26" fillId="0" borderId="0" xfId="0" applyNumberFormat="1" applyFont="1" applyAlignment="1">
      <alignment horizontal="left" vertical="center"/>
    </xf>
    <xf numFmtId="177" fontId="34" fillId="0" borderId="0" xfId="0" applyNumberFormat="1" applyFont="1" applyAlignment="1">
      <alignment horizontal="left" vertical="center"/>
    </xf>
    <xf numFmtId="0" fontId="0" fillId="0" borderId="0" xfId="0" applyFont="1" applyAlignment="1">
      <alignment horizontal="right" vertical="center"/>
    </xf>
    <xf numFmtId="0" fontId="0" fillId="0" borderId="0" xfId="0" applyFont="1" applyAlignment="1">
      <alignment horizontal="center" vertical="center"/>
    </xf>
    <xf numFmtId="177" fontId="0" fillId="0" borderId="0" xfId="0" applyNumberFormat="1" applyFont="1" applyAlignment="1">
      <alignment vertical="center"/>
    </xf>
    <xf numFmtId="177" fontId="0" fillId="0" borderId="0" xfId="0" applyNumberFormat="1" applyAlignment="1">
      <alignment vertical="center"/>
    </xf>
    <xf numFmtId="0" fontId="0" fillId="0" borderId="0" xfId="0" applyFont="1" applyAlignment="1">
      <alignment horizontal="left" vertical="center"/>
    </xf>
    <xf numFmtId="180" fontId="0" fillId="0" borderId="0" xfId="0" applyNumberFormat="1" applyAlignment="1">
      <alignment horizontal="center" vertical="center"/>
    </xf>
    <xf numFmtId="0" fontId="0" fillId="0" borderId="0" xfId="0" applyAlignment="1">
      <alignment horizontal="right" vertical="center"/>
    </xf>
    <xf numFmtId="0" fontId="0" fillId="0" borderId="0" xfId="0" applyAlignment="1">
      <alignment horizontal="distributed" vertical="center"/>
    </xf>
    <xf numFmtId="0" fontId="0" fillId="0" borderId="0" xfId="0" applyFont="1" applyAlignment="1">
      <alignment horizontal="distributed" vertical="center"/>
    </xf>
    <xf numFmtId="180" fontId="45" fillId="0" borderId="0" xfId="0" applyNumberFormat="1" applyFont="1" applyAlignment="1">
      <alignment horizontal="center" vertical="center"/>
    </xf>
    <xf numFmtId="180" fontId="0" fillId="0" borderId="0" xfId="0" applyNumberFormat="1" applyAlignment="1">
      <alignment horizontal="center" vertical="center" readingOrder="1"/>
    </xf>
    <xf numFmtId="0" fontId="0" fillId="0" borderId="0" xfId="0" applyAlignment="1">
      <alignment horizontal="left" vertical="center" readingOrder="1"/>
    </xf>
    <xf numFmtId="0" fontId="0" fillId="0" borderId="0" xfId="0" applyFont="1" applyAlignment="1">
      <alignment horizontal="left" vertical="center" readingOrder="1"/>
    </xf>
    <xf numFmtId="0" fontId="0" fillId="0" borderId="0" xfId="0" applyAlignment="1">
      <alignment horizontal="center" vertical="center" readingOrder="1"/>
    </xf>
    <xf numFmtId="0" fontId="0" fillId="0" borderId="0" xfId="0" applyAlignment="1">
      <alignment horizontal="center" vertical="center"/>
    </xf>
    <xf numFmtId="180" fontId="0" fillId="0" borderId="0" xfId="0" applyNumberFormat="1" applyAlignment="1">
      <alignment horizontal="left" vertical="center"/>
    </xf>
    <xf numFmtId="0" fontId="0" fillId="0" borderId="0" xfId="0" applyNumberFormat="1" applyAlignment="1">
      <alignment horizontal="right" vertical="center"/>
    </xf>
    <xf numFmtId="0" fontId="26" fillId="0" borderId="0" xfId="0" applyFont="1" applyAlignment="1">
      <alignment horizontal="right" vertical="center"/>
    </xf>
    <xf numFmtId="0" fontId="26" fillId="0" borderId="0" xfId="0" applyFont="1" applyAlignment="1">
      <alignment horizontal="center" vertical="center"/>
    </xf>
    <xf numFmtId="0" fontId="29" fillId="0" borderId="0" xfId="0" applyFont="1">
      <alignment vertical="center"/>
    </xf>
    <xf numFmtId="0" fontId="31" fillId="24" borderId="0" xfId="0" applyFont="1" applyFill="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24" borderId="0" xfId="0" applyFill="1" applyAlignment="1">
      <alignment horizontal="center" vertical="center"/>
    </xf>
    <xf numFmtId="0" fontId="0" fillId="24" borderId="16" xfId="0" applyFill="1" applyBorder="1" applyAlignment="1">
      <alignment horizontal="center" vertical="center"/>
    </xf>
    <xf numFmtId="179" fontId="0" fillId="24" borderId="16" xfId="0" applyNumberFormat="1" applyFill="1" applyBorder="1" applyAlignment="1">
      <alignment horizontal="center" vertical="center"/>
    </xf>
    <xf numFmtId="0" fontId="0" fillId="24" borderId="0" xfId="0" applyFill="1">
      <alignment vertical="center"/>
    </xf>
    <xf numFmtId="0" fontId="0" fillId="0" borderId="17" xfId="0" applyBorder="1" applyAlignment="1">
      <alignment horizontal="center" vertical="center"/>
    </xf>
    <xf numFmtId="0" fontId="26" fillId="24" borderId="0" xfId="0" applyFont="1" applyFill="1" applyAlignment="1">
      <alignment horizontal="center" vertical="center"/>
    </xf>
    <xf numFmtId="178" fontId="0" fillId="24" borderId="0" xfId="0" applyNumberFormat="1" applyFill="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17" xfId="0" applyFont="1"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8" fillId="24" borderId="25" xfId="0" applyFont="1" applyFill="1" applyBorder="1" applyAlignment="1">
      <alignment horizontal="center" vertical="center"/>
    </xf>
    <xf numFmtId="0" fontId="28" fillId="24" borderId="26" xfId="0" applyFont="1" applyFill="1" applyBorder="1" applyAlignment="1">
      <alignment horizontal="center" vertical="center"/>
    </xf>
    <xf numFmtId="0" fontId="28" fillId="24" borderId="27" xfId="0" applyFont="1" applyFill="1" applyBorder="1" applyAlignment="1">
      <alignment horizontal="center" vertical="center"/>
    </xf>
    <xf numFmtId="0" fontId="0" fillId="24" borderId="28" xfId="0" applyFill="1" applyBorder="1" applyAlignment="1">
      <alignment horizontal="center" vertical="center"/>
    </xf>
    <xf numFmtId="0" fontId="0" fillId="24" borderId="29" xfId="0" applyFill="1" applyBorder="1" applyAlignment="1">
      <alignment horizontal="center" vertical="center"/>
    </xf>
    <xf numFmtId="0" fontId="0" fillId="24" borderId="30" xfId="0" applyFill="1" applyBorder="1" applyAlignment="1">
      <alignment horizontal="center" vertical="center"/>
    </xf>
    <xf numFmtId="180" fontId="0" fillId="24" borderId="0" xfId="0" applyNumberFormat="1" applyFill="1" applyAlignment="1">
      <alignment horizontal="center" vertical="center"/>
    </xf>
    <xf numFmtId="0" fontId="24" fillId="24" borderId="0" xfId="0" applyFont="1" applyFill="1" applyAlignment="1">
      <alignment horizontal="left" vertical="center"/>
    </xf>
    <xf numFmtId="0" fontId="24" fillId="24" borderId="31" xfId="0" applyFont="1" applyFill="1" applyBorder="1" applyAlignment="1">
      <alignment horizontal="lef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Sheet1" xfId="43" xr:uid="{00000000-0005-0000-0000-00002B000000}"/>
    <cellStyle name="標準_Sheet4"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ado-taikai@ab.auone-net.jp" TargetMode="External"/><Relationship Id="rId1" Type="http://schemas.openxmlformats.org/officeDocument/2006/relationships/hyperlink" Target="mailto:taikaiuketuke.yb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7"/>
  <sheetViews>
    <sheetView showGridLines="0" tabSelected="1" workbookViewId="0">
      <selection activeCell="AY6" sqref="AY6"/>
    </sheetView>
  </sheetViews>
  <sheetFormatPr defaultColWidth="1.625" defaultRowHeight="17.100000000000001" customHeight="1" x14ac:dyDescent="0.15"/>
  <cols>
    <col min="3" max="3" width="2.25" customWidth="1"/>
    <col min="11" max="11" width="2.375" customWidth="1"/>
    <col min="24" max="24" width="2.375" customWidth="1"/>
    <col min="30" max="30" width="1.875" customWidth="1"/>
    <col min="46" max="46" width="0.875" customWidth="1"/>
    <col min="50" max="50" width="0.875" customWidth="1"/>
    <col min="58" max="58" width="7.5" customWidth="1"/>
    <col min="59" max="80" width="4.5" customWidth="1"/>
  </cols>
  <sheetData>
    <row r="1" spans="1:55" ht="17.100000000000001" customHeight="1" x14ac:dyDescent="0.15">
      <c r="AL1" s="3"/>
      <c r="AM1" s="3"/>
      <c r="AN1" s="3" t="s">
        <v>96</v>
      </c>
      <c r="AP1" s="3"/>
      <c r="AQ1" s="69">
        <v>1</v>
      </c>
      <c r="AR1" s="69"/>
      <c r="AS1" s="3" t="s">
        <v>1</v>
      </c>
      <c r="AU1" s="79">
        <v>5</v>
      </c>
      <c r="AV1" s="79"/>
      <c r="AW1" s="3" t="s">
        <v>2</v>
      </c>
      <c r="AY1" s="79">
        <v>14</v>
      </c>
      <c r="AZ1" s="79"/>
      <c r="BA1" s="3" t="s">
        <v>3</v>
      </c>
      <c r="BB1" s="3"/>
    </row>
    <row r="2" spans="1:55" s="39" customFormat="1" ht="17.100000000000001" customHeight="1" x14ac:dyDescent="0.15">
      <c r="B2" s="40"/>
      <c r="C2" s="40"/>
      <c r="D2" s="40"/>
      <c r="E2" s="40"/>
      <c r="F2" s="40"/>
      <c r="G2" s="40"/>
      <c r="H2" s="40"/>
      <c r="I2" s="40"/>
      <c r="J2" s="40"/>
      <c r="K2" s="80" t="s">
        <v>4</v>
      </c>
      <c r="L2" s="80"/>
      <c r="M2" s="81">
        <f>AQ1+35</f>
        <v>36</v>
      </c>
      <c r="N2" s="81"/>
      <c r="O2" s="81"/>
      <c r="P2" s="40" t="s">
        <v>67</v>
      </c>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row>
    <row r="4" spans="1:55" ht="17.100000000000001" customHeight="1" x14ac:dyDescent="0.15">
      <c r="A4" s="69">
        <v>1</v>
      </c>
      <c r="B4" s="69"/>
      <c r="D4" s="70" t="s">
        <v>7</v>
      </c>
      <c r="E4" s="70"/>
      <c r="F4" s="70"/>
      <c r="G4" s="70"/>
      <c r="H4" s="70"/>
      <c r="I4" s="70"/>
      <c r="J4" s="70"/>
      <c r="L4" s="59" t="s">
        <v>97</v>
      </c>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row>
    <row r="5" spans="1:55" ht="17.100000000000001" customHeight="1" x14ac:dyDescent="0.15">
      <c r="A5" s="69">
        <v>2</v>
      </c>
      <c r="B5" s="69"/>
      <c r="D5" s="70" t="s">
        <v>9</v>
      </c>
      <c r="E5" s="70"/>
      <c r="F5" s="70"/>
      <c r="G5" s="70"/>
      <c r="H5" s="70"/>
      <c r="I5" s="70"/>
      <c r="J5" s="70"/>
      <c r="L5" s="67" t="s">
        <v>97</v>
      </c>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18"/>
      <c r="AU5" s="18"/>
      <c r="AV5" s="18"/>
      <c r="AW5" s="18"/>
      <c r="AX5" s="18"/>
    </row>
    <row r="6" spans="1:55" ht="17.100000000000001" customHeight="1" x14ac:dyDescent="0.15">
      <c r="A6" s="69">
        <v>3</v>
      </c>
      <c r="B6" s="69"/>
      <c r="D6" s="70" t="s">
        <v>8</v>
      </c>
      <c r="E6" s="70"/>
      <c r="F6" s="70"/>
      <c r="G6" s="70"/>
      <c r="H6" s="70"/>
      <c r="I6" s="70"/>
      <c r="J6" s="70"/>
      <c r="L6" s="67" t="s">
        <v>109</v>
      </c>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row>
    <row r="7" spans="1:55" ht="17.100000000000001" customHeight="1" x14ac:dyDescent="0.15">
      <c r="A7" s="69">
        <v>4</v>
      </c>
      <c r="B7" s="69"/>
      <c r="D7" s="70" t="s">
        <v>66</v>
      </c>
      <c r="E7" s="70"/>
      <c r="F7" s="70"/>
      <c r="G7" s="70"/>
      <c r="H7" s="70"/>
      <c r="I7" s="70"/>
      <c r="J7" s="70"/>
      <c r="L7" s="78">
        <v>43639</v>
      </c>
      <c r="M7" s="78"/>
      <c r="N7" s="78"/>
      <c r="O7" s="78"/>
      <c r="P7" s="78"/>
      <c r="Q7" s="78"/>
      <c r="R7" s="78"/>
      <c r="S7" s="78"/>
      <c r="T7" s="78"/>
      <c r="U7" s="78"/>
      <c r="V7" s="78"/>
      <c r="W7" s="78"/>
      <c r="X7" s="78"/>
      <c r="Y7" s="78"/>
      <c r="Z7" t="s">
        <v>5</v>
      </c>
      <c r="AA7" s="7"/>
      <c r="AB7" s="7"/>
      <c r="AC7" s="7"/>
      <c r="AD7" s="7"/>
      <c r="AG7" s="82"/>
      <c r="AH7" s="82"/>
      <c r="AI7" s="82"/>
      <c r="AJ7" s="82"/>
      <c r="AK7" s="82"/>
      <c r="AL7" s="82"/>
      <c r="AM7" s="82"/>
      <c r="AN7" s="82"/>
      <c r="AO7" s="82"/>
      <c r="AP7" s="82"/>
      <c r="AQ7" s="82"/>
      <c r="AR7" s="82"/>
      <c r="AS7" s="82"/>
      <c r="AT7" s="82"/>
      <c r="AU7" s="82"/>
      <c r="AV7" s="82"/>
      <c r="AW7" s="82"/>
      <c r="AX7" s="82"/>
      <c r="AY7" s="82"/>
      <c r="AZ7" s="82"/>
    </row>
    <row r="8" spans="1:55" ht="17.100000000000001" customHeight="1" x14ac:dyDescent="0.15">
      <c r="A8" s="69">
        <v>5</v>
      </c>
      <c r="B8" s="69"/>
      <c r="D8" s="70" t="s">
        <v>6</v>
      </c>
      <c r="E8" s="70"/>
      <c r="F8" s="70"/>
      <c r="G8" s="70"/>
      <c r="H8" s="70"/>
      <c r="I8" s="70"/>
      <c r="J8" s="70"/>
      <c r="L8" s="67" t="s">
        <v>98</v>
      </c>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row>
    <row r="9" spans="1:55" ht="17.100000000000001" customHeight="1" x14ac:dyDescent="0.15">
      <c r="A9" s="69">
        <v>6</v>
      </c>
      <c r="B9" s="69"/>
      <c r="D9" s="70" t="s">
        <v>10</v>
      </c>
      <c r="E9" s="70"/>
      <c r="F9" s="70"/>
      <c r="G9" s="70"/>
      <c r="H9" s="70"/>
      <c r="I9" s="70"/>
      <c r="J9" s="70"/>
      <c r="L9" s="59" t="s">
        <v>11</v>
      </c>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row>
    <row r="10" spans="1:55" ht="17.100000000000001" customHeight="1" x14ac:dyDescent="0.15">
      <c r="A10" s="5"/>
      <c r="B10" s="5"/>
      <c r="D10" s="4"/>
      <c r="E10" s="4"/>
      <c r="F10" s="4"/>
      <c r="G10" s="4"/>
      <c r="H10" s="4"/>
      <c r="I10" s="4"/>
      <c r="J10" s="4"/>
      <c r="L10" s="59" t="s">
        <v>12</v>
      </c>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row>
    <row r="11" spans="1:55" ht="17.100000000000001" customHeight="1" x14ac:dyDescent="0.15">
      <c r="A11" s="69"/>
      <c r="B11" s="69"/>
      <c r="D11" s="77"/>
      <c r="E11" s="77"/>
      <c r="F11" s="77"/>
      <c r="G11" s="77"/>
      <c r="H11" s="77"/>
      <c r="I11" s="77"/>
      <c r="J11" s="77"/>
      <c r="L11" s="59" t="s">
        <v>13</v>
      </c>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row>
    <row r="12" spans="1:55" ht="17.100000000000001" customHeight="1" x14ac:dyDescent="0.15">
      <c r="A12" s="69"/>
      <c r="B12" s="69"/>
      <c r="D12" s="77"/>
      <c r="E12" s="77"/>
      <c r="F12" s="77"/>
      <c r="G12" s="77"/>
      <c r="H12" s="77"/>
      <c r="I12" s="77"/>
      <c r="J12" s="77"/>
      <c r="L12" s="59" t="s">
        <v>14</v>
      </c>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row>
    <row r="13" spans="1:55" ht="17.100000000000001" customHeight="1" x14ac:dyDescent="0.15">
      <c r="A13" s="5"/>
      <c r="B13" s="5"/>
      <c r="D13" s="4"/>
      <c r="E13" s="4"/>
      <c r="F13" s="4"/>
      <c r="G13" s="4"/>
      <c r="H13" s="4"/>
      <c r="I13" s="4"/>
      <c r="J13" s="4"/>
      <c r="L13" s="59" t="s">
        <v>15</v>
      </c>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row>
    <row r="14" spans="1:55" ht="17.100000000000001" customHeight="1" x14ac:dyDescent="0.15">
      <c r="A14" s="5"/>
      <c r="B14" s="5"/>
      <c r="D14" s="4"/>
      <c r="E14" s="4"/>
      <c r="F14" s="4"/>
      <c r="G14" s="4"/>
      <c r="H14" s="4"/>
      <c r="I14" s="4"/>
      <c r="J14" s="4"/>
      <c r="L14" s="59" t="s">
        <v>16</v>
      </c>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row>
    <row r="15" spans="1:55" ht="17.100000000000001" customHeight="1" x14ac:dyDescent="0.15">
      <c r="A15" s="5"/>
      <c r="B15" s="5"/>
      <c r="D15" s="4"/>
      <c r="E15" s="4"/>
      <c r="F15" s="4"/>
      <c r="G15" s="4"/>
      <c r="H15" s="4"/>
      <c r="I15" s="4"/>
      <c r="J15" s="4"/>
      <c r="L15" s="59" t="s">
        <v>17</v>
      </c>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row>
    <row r="16" spans="1:55" ht="17.100000000000001" customHeight="1" x14ac:dyDescent="0.15">
      <c r="A16" s="5"/>
      <c r="B16" s="5"/>
      <c r="D16" s="4"/>
      <c r="E16" s="4"/>
      <c r="F16" s="4"/>
      <c r="G16" s="4"/>
      <c r="H16" s="4"/>
      <c r="I16" s="4"/>
      <c r="J16" s="4"/>
      <c r="L16" s="59" t="s">
        <v>18</v>
      </c>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row>
    <row r="17" spans="1:60" ht="17.100000000000001" customHeight="1" x14ac:dyDescent="0.15">
      <c r="A17" s="5"/>
      <c r="B17" s="5"/>
      <c r="D17" s="4"/>
      <c r="E17" s="4"/>
      <c r="F17" s="4"/>
      <c r="G17" s="4"/>
      <c r="H17" s="4"/>
      <c r="I17" s="4"/>
      <c r="J17" s="4"/>
      <c r="L17" s="59" t="s">
        <v>19</v>
      </c>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row>
    <row r="18" spans="1:60" ht="17.100000000000001" customHeight="1" x14ac:dyDescent="0.15">
      <c r="A18" s="5"/>
      <c r="B18" s="5"/>
      <c r="D18" s="4"/>
      <c r="E18" s="4"/>
      <c r="F18" s="4"/>
      <c r="G18" s="4"/>
      <c r="H18" s="4"/>
      <c r="I18" s="4"/>
      <c r="J18" s="4"/>
      <c r="L18" s="8" t="s">
        <v>73</v>
      </c>
      <c r="M18" s="1"/>
      <c r="N18" s="1"/>
      <c r="O18" s="1"/>
      <c r="P18" s="1"/>
      <c r="Q18" s="1"/>
      <c r="R18" s="1"/>
      <c r="S18" s="1"/>
      <c r="T18" s="77">
        <v>31</v>
      </c>
      <c r="U18" s="77"/>
      <c r="V18" s="1" t="s">
        <v>74</v>
      </c>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row>
    <row r="19" spans="1:60" ht="17.100000000000001" customHeight="1" x14ac:dyDescent="0.15">
      <c r="A19" s="69">
        <v>7</v>
      </c>
      <c r="B19" s="69"/>
      <c r="D19" s="70" t="s">
        <v>20</v>
      </c>
      <c r="E19" s="70"/>
      <c r="F19" s="70"/>
      <c r="G19" s="70"/>
      <c r="H19" s="70"/>
      <c r="I19" s="70"/>
      <c r="J19" s="70"/>
      <c r="L19" s="74" t="s">
        <v>95</v>
      </c>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row>
    <row r="20" spans="1:60" ht="17.100000000000001" customHeight="1" x14ac:dyDescent="0.15">
      <c r="A20" s="69">
        <v>8</v>
      </c>
      <c r="B20" s="69"/>
      <c r="D20" s="70" t="s">
        <v>24</v>
      </c>
      <c r="E20" s="70"/>
      <c r="F20" s="70"/>
      <c r="G20" s="70"/>
      <c r="H20" s="70"/>
      <c r="I20" s="70"/>
      <c r="J20" s="70"/>
      <c r="L20" s="2" t="s">
        <v>0</v>
      </c>
      <c r="M20" s="2"/>
      <c r="N20" s="2"/>
      <c r="O20" s="2"/>
      <c r="P20" s="76">
        <v>31</v>
      </c>
      <c r="Q20" s="76"/>
      <c r="R20" s="74" t="s">
        <v>25</v>
      </c>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2"/>
      <c r="BC20" s="2"/>
    </row>
    <row r="21" spans="1:60" ht="17.100000000000001" customHeight="1" x14ac:dyDescent="0.15">
      <c r="A21" s="5"/>
      <c r="B21" s="5"/>
      <c r="D21" s="20"/>
      <c r="E21" s="20"/>
      <c r="F21" s="20"/>
      <c r="G21" s="20"/>
      <c r="H21" s="20"/>
      <c r="I21" s="20"/>
      <c r="J21" s="20"/>
      <c r="L21" s="74" t="s">
        <v>26</v>
      </c>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13"/>
      <c r="BB21" s="2"/>
      <c r="BC21" s="2"/>
    </row>
    <row r="22" spans="1:60" ht="17.100000000000001" customHeight="1" x14ac:dyDescent="0.15">
      <c r="A22" s="69">
        <v>9</v>
      </c>
      <c r="B22" s="69"/>
      <c r="D22" s="70" t="s">
        <v>27</v>
      </c>
      <c r="E22" s="70"/>
      <c r="F22" s="70"/>
      <c r="G22" s="70"/>
      <c r="H22" s="70"/>
      <c r="I22" s="70"/>
      <c r="J22" s="70"/>
      <c r="L22" s="74" t="s">
        <v>28</v>
      </c>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row>
    <row r="23" spans="1:60" ht="17.100000000000001" customHeight="1" x14ac:dyDescent="0.15">
      <c r="A23" s="69">
        <v>10</v>
      </c>
      <c r="B23" s="69"/>
      <c r="D23" s="70" t="s">
        <v>21</v>
      </c>
      <c r="E23" s="70"/>
      <c r="F23" s="70"/>
      <c r="G23" s="70"/>
      <c r="H23" s="70"/>
      <c r="I23" s="70"/>
      <c r="J23" s="70"/>
      <c r="L23" s="74" t="s">
        <v>22</v>
      </c>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row>
    <row r="24" spans="1:60" ht="17.100000000000001" customHeight="1" x14ac:dyDescent="0.15">
      <c r="A24" s="69">
        <v>11</v>
      </c>
      <c r="B24" s="69"/>
      <c r="D24" s="70" t="s">
        <v>32</v>
      </c>
      <c r="E24" s="70"/>
      <c r="F24" s="70"/>
      <c r="G24" s="70"/>
      <c r="H24" s="70"/>
      <c r="I24" s="70"/>
      <c r="J24" s="70"/>
      <c r="L24" s="2" t="s">
        <v>68</v>
      </c>
    </row>
    <row r="25" spans="1:60" ht="17.100000000000001" customHeight="1" x14ac:dyDescent="0.15">
      <c r="A25" s="5"/>
      <c r="B25" s="5"/>
      <c r="D25" s="20"/>
      <c r="E25" s="20"/>
      <c r="F25" s="20"/>
      <c r="G25" s="20"/>
      <c r="H25" s="20"/>
      <c r="I25" s="20"/>
      <c r="J25" s="20"/>
      <c r="L25" s="2"/>
      <c r="O25" t="s">
        <v>33</v>
      </c>
    </row>
    <row r="26" spans="1:60" ht="17.100000000000001" customHeight="1" x14ac:dyDescent="0.15">
      <c r="A26" s="69"/>
      <c r="B26" s="69"/>
      <c r="D26" s="70"/>
      <c r="E26" s="70"/>
      <c r="F26" s="70"/>
      <c r="G26" s="70"/>
      <c r="H26" s="70"/>
      <c r="I26" s="70"/>
      <c r="J26" s="70"/>
      <c r="L26" s="14" t="s">
        <v>92</v>
      </c>
    </row>
    <row r="27" spans="1:60" ht="17.100000000000001" customHeight="1" x14ac:dyDescent="0.15">
      <c r="A27" s="69"/>
      <c r="B27" s="69"/>
      <c r="D27" s="70"/>
      <c r="E27" s="70"/>
      <c r="F27" s="70"/>
      <c r="G27" s="70"/>
      <c r="H27" s="70"/>
      <c r="I27" s="70"/>
      <c r="J27" s="70"/>
      <c r="L27" s="2" t="s">
        <v>104</v>
      </c>
      <c r="AD27" s="68">
        <f>AB35</f>
        <v>43624</v>
      </c>
      <c r="AE27" s="68"/>
      <c r="AF27" s="68"/>
      <c r="AG27" s="68"/>
      <c r="AH27" s="68"/>
      <c r="AI27" s="68"/>
      <c r="AJ27" s="68"/>
      <c r="AK27" s="68"/>
      <c r="AL27" s="68"/>
      <c r="AM27" s="68"/>
      <c r="AN27" s="68"/>
      <c r="AO27" s="68"/>
      <c r="AP27" s="68"/>
      <c r="AQ27" s="7" t="s">
        <v>94</v>
      </c>
      <c r="AR27" s="7"/>
      <c r="AS27" s="7"/>
      <c r="AT27" s="7"/>
      <c r="AU27" s="7"/>
    </row>
    <row r="28" spans="1:60" ht="17.100000000000001" customHeight="1" x14ac:dyDescent="0.15">
      <c r="A28" s="69"/>
      <c r="B28" s="69"/>
      <c r="D28" s="70"/>
      <c r="E28" s="70"/>
      <c r="F28" s="70"/>
      <c r="G28" s="70"/>
      <c r="H28" s="70"/>
      <c r="I28" s="70"/>
      <c r="J28" s="70"/>
      <c r="L28" s="2" t="s">
        <v>34</v>
      </c>
    </row>
    <row r="29" spans="1:60" ht="17.100000000000001" customHeight="1" x14ac:dyDescent="0.15">
      <c r="A29" s="69"/>
      <c r="B29" s="69"/>
      <c r="D29" s="70"/>
      <c r="E29" s="70"/>
      <c r="F29" s="70"/>
      <c r="G29" s="70"/>
      <c r="H29" s="70"/>
      <c r="I29" s="70"/>
      <c r="J29" s="70"/>
      <c r="L29" s="14" t="s">
        <v>107</v>
      </c>
    </row>
    <row r="30" spans="1:60" ht="17.100000000000001" customHeight="1" x14ac:dyDescent="0.15">
      <c r="A30" s="69">
        <v>12</v>
      </c>
      <c r="B30" s="69"/>
      <c r="D30" s="70" t="s">
        <v>29</v>
      </c>
      <c r="E30" s="70"/>
      <c r="F30" s="70"/>
      <c r="G30" s="70"/>
      <c r="H30" s="70"/>
      <c r="I30" s="70"/>
      <c r="J30" s="70"/>
      <c r="L30" s="75" t="s">
        <v>30</v>
      </c>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row>
    <row r="31" spans="1:60" ht="17.100000000000001" customHeight="1" x14ac:dyDescent="0.15">
      <c r="A31" s="69">
        <v>13</v>
      </c>
      <c r="B31" s="69"/>
      <c r="D31" s="70" t="s">
        <v>31</v>
      </c>
      <c r="E31" s="70"/>
      <c r="F31" s="70"/>
      <c r="G31" s="70"/>
      <c r="H31" s="70"/>
      <c r="I31" s="70"/>
      <c r="J31" s="70"/>
      <c r="L31" s="12" t="s">
        <v>76</v>
      </c>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43"/>
      <c r="BB31" s="43"/>
      <c r="BC31" s="43"/>
      <c r="BD31" s="43"/>
      <c r="BE31" s="43"/>
      <c r="BF31" s="43"/>
      <c r="BG31" s="43"/>
      <c r="BH31" s="43"/>
    </row>
    <row r="32" spans="1:60" ht="17.100000000000001" customHeight="1" x14ac:dyDescent="0.15">
      <c r="A32" s="69"/>
      <c r="B32" s="69"/>
      <c r="D32" s="70"/>
      <c r="E32" s="70"/>
      <c r="F32" s="70"/>
      <c r="G32" s="70"/>
      <c r="H32" s="70"/>
      <c r="I32" s="70"/>
      <c r="J32" s="70"/>
      <c r="L32" s="43"/>
      <c r="U32" s="59" t="s">
        <v>77</v>
      </c>
      <c r="V32" s="59"/>
      <c r="W32" s="59"/>
      <c r="X32" s="59"/>
      <c r="Y32" s="59"/>
      <c r="Z32" s="1"/>
      <c r="AA32" s="1"/>
      <c r="AC32" s="1" t="s">
        <v>78</v>
      </c>
      <c r="AD32" s="1"/>
      <c r="AE32" s="1"/>
      <c r="AF32" s="1"/>
      <c r="AG32" s="1"/>
      <c r="AH32" s="1"/>
      <c r="AI32" s="1"/>
      <c r="AJ32" s="1"/>
      <c r="AK32" s="1"/>
      <c r="AL32" s="1"/>
      <c r="AM32" s="1"/>
      <c r="AN32" s="1"/>
      <c r="AO32" s="1"/>
      <c r="AP32" s="1"/>
      <c r="AQ32" s="1"/>
      <c r="AR32" s="1"/>
      <c r="AS32" s="1"/>
      <c r="AT32" s="1"/>
      <c r="AU32" s="1"/>
      <c r="AV32" s="1"/>
      <c r="AW32" s="1"/>
      <c r="AX32" s="2"/>
      <c r="AY32" s="2"/>
      <c r="AZ32" s="2"/>
      <c r="BA32" s="44"/>
      <c r="BB32" s="44"/>
      <c r="BC32" s="44"/>
      <c r="BD32" s="44"/>
      <c r="BE32" s="44"/>
      <c r="BF32" s="44"/>
      <c r="BG32" s="43"/>
      <c r="BH32" s="43"/>
    </row>
    <row r="33" spans="1:64" ht="17.100000000000001" customHeight="1" x14ac:dyDescent="0.15">
      <c r="A33" s="69"/>
      <c r="B33" s="69"/>
      <c r="D33" s="70"/>
      <c r="E33" s="70"/>
      <c r="F33" s="70"/>
      <c r="G33" s="70"/>
      <c r="H33" s="70"/>
      <c r="I33" s="70"/>
      <c r="J33" s="70"/>
      <c r="L33" s="2"/>
      <c r="U33" s="59" t="s">
        <v>79</v>
      </c>
      <c r="V33" s="59"/>
      <c r="W33" s="59"/>
      <c r="X33" s="59"/>
      <c r="Y33" s="59"/>
      <c r="Z33" s="1"/>
      <c r="AA33" s="1"/>
      <c r="AB33" s="45"/>
      <c r="AC33" s="56" t="s">
        <v>91</v>
      </c>
      <c r="AD33" s="57"/>
      <c r="AE33" s="57"/>
      <c r="AF33" s="57"/>
      <c r="AG33" s="57"/>
      <c r="AH33" s="57"/>
      <c r="AI33" s="57"/>
      <c r="AJ33" s="57"/>
      <c r="AK33" s="57"/>
      <c r="AL33" s="57"/>
      <c r="AM33" s="57"/>
      <c r="AN33" s="57"/>
      <c r="AO33" s="57"/>
      <c r="AP33" s="57"/>
      <c r="AQ33" s="57"/>
      <c r="AR33" s="57"/>
      <c r="AS33" s="57"/>
      <c r="AT33" s="57"/>
      <c r="AU33" s="57"/>
      <c r="AV33" s="57"/>
      <c r="AW33" s="57"/>
      <c r="AX33" s="57"/>
      <c r="AY33" s="46"/>
      <c r="AZ33" s="46"/>
      <c r="BA33" s="47"/>
      <c r="BB33" s="47"/>
      <c r="BC33" s="47"/>
      <c r="BD33" s="43"/>
      <c r="BE33" s="43"/>
      <c r="BF33" s="43"/>
      <c r="BG33" s="43"/>
      <c r="BH33" s="43"/>
    </row>
    <row r="34" spans="1:64" ht="17.100000000000001" customHeight="1" x14ac:dyDescent="0.15">
      <c r="A34" s="5"/>
      <c r="B34" s="5"/>
      <c r="D34" s="20"/>
      <c r="E34" s="20"/>
      <c r="F34" s="20"/>
      <c r="G34" s="20"/>
      <c r="H34" s="20"/>
      <c r="I34" s="20"/>
      <c r="J34" s="20"/>
      <c r="L34" s="2"/>
      <c r="U34" s="59" t="s">
        <v>80</v>
      </c>
      <c r="V34" s="59"/>
      <c r="W34" s="59"/>
      <c r="X34" s="59"/>
      <c r="Y34" s="59"/>
      <c r="Z34" s="1"/>
      <c r="AA34" s="4"/>
      <c r="AB34" s="1" t="s">
        <v>81</v>
      </c>
      <c r="AC34" s="1"/>
      <c r="AD34" s="1"/>
      <c r="AE34" s="1"/>
      <c r="AF34" s="1"/>
      <c r="AG34" s="1"/>
      <c r="AH34" s="1"/>
      <c r="AI34" s="1"/>
      <c r="AJ34" s="1"/>
      <c r="AK34" s="1"/>
      <c r="AL34" s="1"/>
      <c r="AM34" s="1"/>
      <c r="AN34" s="1"/>
      <c r="AO34" s="1"/>
      <c r="AP34" s="1"/>
      <c r="AQ34" s="1"/>
      <c r="AR34" s="1"/>
      <c r="AS34" s="1"/>
      <c r="AT34" s="1"/>
      <c r="AU34" s="45"/>
      <c r="AV34" s="45"/>
      <c r="AW34" s="45"/>
      <c r="AX34" s="45"/>
      <c r="AY34" s="45"/>
      <c r="AZ34" s="45"/>
      <c r="BA34" s="47"/>
      <c r="BB34" s="47"/>
      <c r="BC34" s="47"/>
      <c r="BD34" s="43"/>
      <c r="BE34" s="43"/>
      <c r="BF34" s="43"/>
      <c r="BG34" s="43"/>
      <c r="BH34" s="43"/>
    </row>
    <row r="35" spans="1:64" ht="17.100000000000001" customHeight="1" x14ac:dyDescent="0.15">
      <c r="A35" s="69">
        <v>14</v>
      </c>
      <c r="B35" s="69"/>
      <c r="D35" s="70" t="s">
        <v>35</v>
      </c>
      <c r="E35" s="70"/>
      <c r="F35" s="70"/>
      <c r="G35" s="70"/>
      <c r="H35" s="70"/>
      <c r="I35" s="70"/>
      <c r="J35" s="70"/>
      <c r="L35" s="73">
        <f>L7-29</f>
        <v>43610</v>
      </c>
      <c r="M35" s="73"/>
      <c r="N35" s="73"/>
      <c r="O35" s="73"/>
      <c r="P35" s="73"/>
      <c r="Q35" s="73"/>
      <c r="R35" s="73"/>
      <c r="S35" s="73"/>
      <c r="T35" s="73"/>
      <c r="U35" s="73"/>
      <c r="V35" s="73"/>
      <c r="W35" s="73"/>
      <c r="X35" s="73"/>
      <c r="Y35" t="s">
        <v>36</v>
      </c>
      <c r="AA35" s="6"/>
      <c r="AB35" s="68">
        <f>L7-15</f>
        <v>43624</v>
      </c>
      <c r="AC35" s="68"/>
      <c r="AD35" s="68"/>
      <c r="AE35" s="68"/>
      <c r="AF35" s="68"/>
      <c r="AG35" s="68"/>
      <c r="AH35" s="68"/>
      <c r="AI35" s="68"/>
      <c r="AJ35" s="68"/>
      <c r="AK35" s="68"/>
      <c r="AL35" s="68"/>
      <c r="AM35" s="68"/>
      <c r="AN35" s="68"/>
      <c r="AO35" t="s">
        <v>37</v>
      </c>
    </row>
    <row r="36" spans="1:64" ht="17.100000000000001" customHeight="1" x14ac:dyDescent="0.15">
      <c r="A36" s="69">
        <v>15</v>
      </c>
      <c r="B36" s="69"/>
      <c r="D36" s="70" t="s">
        <v>23</v>
      </c>
      <c r="E36" s="70"/>
      <c r="F36" s="70"/>
      <c r="G36" s="70"/>
      <c r="H36" s="70"/>
      <c r="I36" s="70"/>
      <c r="J36" s="70"/>
      <c r="L36" s="42" t="s">
        <v>105</v>
      </c>
    </row>
    <row r="37" spans="1:64" ht="17.100000000000001" customHeight="1" x14ac:dyDescent="0.15">
      <c r="A37" s="69">
        <v>16</v>
      </c>
      <c r="B37" s="69"/>
      <c r="D37" s="70" t="s">
        <v>38</v>
      </c>
      <c r="E37" s="70"/>
      <c r="F37" s="70"/>
      <c r="G37" s="70"/>
      <c r="H37" s="70"/>
      <c r="I37" s="70"/>
      <c r="J37" s="70"/>
      <c r="L37" s="51" t="s">
        <v>39</v>
      </c>
      <c r="M37" s="52"/>
      <c r="N37" s="52"/>
      <c r="O37" s="17"/>
      <c r="P37" s="17"/>
      <c r="Q37" s="17"/>
      <c r="R37" s="17"/>
      <c r="S37" s="17"/>
      <c r="T37" s="17"/>
      <c r="U37" s="18"/>
      <c r="V37" s="18"/>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50"/>
      <c r="BD37" s="50"/>
      <c r="BE37" s="50"/>
      <c r="BF37" s="50"/>
    </row>
    <row r="38" spans="1:64" ht="17.100000000000001" customHeight="1" x14ac:dyDescent="0.15">
      <c r="A38" s="5"/>
      <c r="B38" s="5"/>
      <c r="D38" s="20"/>
      <c r="E38" s="20"/>
      <c r="F38" s="20"/>
      <c r="G38" s="20"/>
      <c r="H38" s="20"/>
      <c r="I38" s="20"/>
      <c r="J38" s="20"/>
      <c r="L38" s="51" t="s">
        <v>108</v>
      </c>
      <c r="M38" s="52"/>
      <c r="N38" s="52"/>
      <c r="O38" s="17"/>
      <c r="P38" s="17"/>
      <c r="Q38" s="17"/>
      <c r="R38" s="17"/>
      <c r="S38" s="17"/>
      <c r="T38" s="17"/>
      <c r="U38" s="18"/>
      <c r="V38" s="18"/>
      <c r="W38" s="15"/>
      <c r="X38" s="49"/>
      <c r="Y38" s="72">
        <f>AB35</f>
        <v>43624</v>
      </c>
      <c r="Z38" s="72"/>
      <c r="AA38" s="72"/>
      <c r="AB38" s="72"/>
      <c r="AC38" s="72"/>
      <c r="AD38" s="72"/>
      <c r="AE38" s="72"/>
      <c r="AF38" s="72"/>
      <c r="AG38" s="72"/>
      <c r="AH38" s="72"/>
      <c r="AI38" s="53" t="s">
        <v>75</v>
      </c>
      <c r="AJ38" s="54"/>
      <c r="AK38" s="53"/>
      <c r="AL38" s="53"/>
      <c r="AM38" s="53"/>
      <c r="AN38" s="53"/>
      <c r="AO38" s="53"/>
      <c r="AP38" s="53"/>
      <c r="AQ38" s="53"/>
      <c r="AR38" s="53"/>
      <c r="AS38" s="55"/>
      <c r="AT38" s="15"/>
      <c r="AU38" s="15"/>
      <c r="AV38" s="15"/>
      <c r="AW38" s="15"/>
      <c r="AX38" s="15"/>
      <c r="AY38" s="15"/>
      <c r="AZ38" s="15"/>
      <c r="BA38" s="15"/>
      <c r="BB38" s="15"/>
      <c r="BC38" s="50"/>
      <c r="BD38" s="50"/>
      <c r="BE38" s="50"/>
      <c r="BF38" s="50"/>
    </row>
    <row r="39" spans="1:64" s="18" customFormat="1" ht="17.100000000000001" customHeight="1" x14ac:dyDescent="0.15">
      <c r="A39" s="63"/>
      <c r="B39" s="63"/>
      <c r="D39" s="71"/>
      <c r="E39" s="71"/>
      <c r="F39" s="71"/>
      <c r="G39" s="71"/>
      <c r="H39" s="71"/>
      <c r="I39" s="71"/>
      <c r="J39" s="71"/>
      <c r="L39" s="17" t="s">
        <v>40</v>
      </c>
      <c r="O39" s="17"/>
      <c r="P39" s="17"/>
      <c r="Q39" s="17"/>
      <c r="R39" s="17"/>
      <c r="S39" s="17"/>
      <c r="T39" s="17"/>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row>
    <row r="40" spans="1:64" s="11" customFormat="1" ht="17.100000000000001" customHeight="1" x14ac:dyDescent="0.15">
      <c r="A40" s="25"/>
      <c r="B40" s="25"/>
      <c r="D40" s="27"/>
      <c r="E40" s="27"/>
      <c r="F40" s="27"/>
      <c r="G40" s="27"/>
      <c r="H40" s="27"/>
      <c r="I40" s="27"/>
      <c r="J40" s="27"/>
      <c r="L40" s="21" t="s">
        <v>106</v>
      </c>
      <c r="O40" s="21"/>
      <c r="P40" s="21"/>
      <c r="Q40" s="21"/>
      <c r="R40" s="21"/>
      <c r="S40" s="21"/>
      <c r="T40" s="21"/>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row>
    <row r="41" spans="1:64" s="11" customFormat="1" ht="17.100000000000001" customHeight="1" x14ac:dyDescent="0.15">
      <c r="A41" s="25"/>
      <c r="B41" s="25"/>
      <c r="D41" s="27"/>
      <c r="E41" s="27"/>
      <c r="F41" s="27"/>
      <c r="G41" s="27"/>
      <c r="H41" s="27"/>
      <c r="I41" s="27"/>
      <c r="J41" s="27"/>
      <c r="L41" s="21" t="s">
        <v>93</v>
      </c>
      <c r="O41" s="21"/>
      <c r="P41" s="21"/>
      <c r="Q41" s="21"/>
      <c r="R41" s="21"/>
      <c r="S41" s="21"/>
      <c r="T41" s="21"/>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row>
    <row r="42" spans="1:64" s="18" customFormat="1" ht="17.100000000000001" customHeight="1" x14ac:dyDescent="0.15">
      <c r="A42" s="63"/>
      <c r="B42" s="63"/>
      <c r="D42" s="64"/>
      <c r="E42" s="64"/>
      <c r="F42" s="64"/>
      <c r="G42" s="64"/>
      <c r="H42" s="64"/>
      <c r="I42" s="64"/>
      <c r="J42" s="64"/>
      <c r="L42" s="17"/>
      <c r="M42" s="65" t="s">
        <v>41</v>
      </c>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15"/>
      <c r="AO42" s="15"/>
      <c r="AP42" s="15"/>
      <c r="AQ42" s="15"/>
      <c r="AR42" s="15"/>
      <c r="AS42" s="15"/>
      <c r="AT42" s="15"/>
      <c r="AU42" s="15"/>
      <c r="AV42" s="15"/>
      <c r="AW42" s="15"/>
      <c r="AX42" s="15"/>
      <c r="AY42" s="15"/>
      <c r="AZ42" s="15"/>
      <c r="BA42" s="15"/>
      <c r="BB42" s="15"/>
      <c r="BC42" s="15"/>
      <c r="BD42" s="15"/>
      <c r="BE42" s="15"/>
      <c r="BF42" s="15"/>
    </row>
    <row r="43" spans="1:64" s="18" customFormat="1" ht="17.100000000000001" customHeight="1" x14ac:dyDescent="0.15">
      <c r="A43" s="28"/>
      <c r="B43" s="28"/>
      <c r="D43" s="29"/>
      <c r="E43" s="29"/>
      <c r="F43" s="29"/>
      <c r="G43" s="29"/>
      <c r="H43" s="29"/>
      <c r="I43" s="29"/>
      <c r="J43" s="29"/>
      <c r="L43" s="66" t="s">
        <v>101</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row>
    <row r="44" spans="1:64" s="18" customFormat="1" ht="17.100000000000001" customHeight="1" x14ac:dyDescent="0.15">
      <c r="A44" s="28"/>
      <c r="B44" s="28"/>
      <c r="D44" s="29"/>
      <c r="E44" s="29"/>
      <c r="F44" s="29"/>
      <c r="G44" s="29"/>
      <c r="H44" s="29"/>
      <c r="I44" s="29"/>
      <c r="J44" s="29"/>
      <c r="L44" s="17" t="s">
        <v>42</v>
      </c>
      <c r="M44" s="17"/>
      <c r="N44" s="17"/>
      <c r="O44" s="17"/>
      <c r="P44" s="17"/>
      <c r="Q44" s="17"/>
      <c r="R44" s="17"/>
      <c r="S44" s="17"/>
      <c r="T44" s="17"/>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row>
    <row r="45" spans="1:64" s="18" customFormat="1" ht="17.100000000000001" customHeight="1" x14ac:dyDescent="0.15">
      <c r="A45" s="16"/>
      <c r="B45" s="16"/>
      <c r="C45" s="16"/>
      <c r="J45" s="63"/>
      <c r="K45" s="63"/>
      <c r="L45" s="67" t="s">
        <v>43</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row>
    <row r="46" spans="1:64" ht="17.100000000000001" customHeight="1" x14ac:dyDescent="0.15">
      <c r="L46" s="59" t="s">
        <v>44</v>
      </c>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1:64" ht="17.100000000000001" customHeight="1" x14ac:dyDescent="0.15">
      <c r="A47" s="5"/>
      <c r="B47" s="5"/>
      <c r="D47" s="4"/>
      <c r="E47" s="4"/>
      <c r="F47" s="4"/>
      <c r="G47" s="4"/>
      <c r="H47" s="4"/>
      <c r="I47" s="4"/>
      <c r="J47" s="4"/>
      <c r="L47" s="17"/>
      <c r="M47" s="17"/>
      <c r="N47" s="17"/>
      <c r="O47" s="19"/>
      <c r="P47" s="19"/>
      <c r="Q47" s="19"/>
      <c r="R47" s="19"/>
      <c r="S47" s="19"/>
      <c r="T47" s="19"/>
      <c r="U47" s="18"/>
      <c r="V47" s="18"/>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8"/>
      <c r="BF47" s="18"/>
    </row>
    <row r="48" spans="1:64" ht="17.100000000000001" customHeight="1" x14ac:dyDescent="0.15">
      <c r="A48" s="5"/>
      <c r="B48" s="5"/>
      <c r="D48" s="4"/>
      <c r="E48" s="4"/>
      <c r="F48" s="4"/>
      <c r="G48" s="4"/>
      <c r="H48" s="4"/>
      <c r="I48" s="4"/>
      <c r="J48" s="4"/>
      <c r="L48" s="17"/>
      <c r="M48" s="17"/>
      <c r="N48" s="17"/>
      <c r="O48" s="19"/>
      <c r="P48" s="19"/>
      <c r="Q48" s="19"/>
      <c r="R48" s="19"/>
      <c r="S48" s="19"/>
      <c r="T48" s="19"/>
      <c r="U48" s="18"/>
      <c r="V48" s="18"/>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8"/>
      <c r="BF48" s="18"/>
    </row>
    <row r="49" spans="1:58" ht="17.100000000000001" customHeight="1" x14ac:dyDescent="0.15">
      <c r="A49" s="5"/>
      <c r="B49" s="5"/>
      <c r="D49" s="4"/>
      <c r="E49" s="4"/>
      <c r="F49" s="4"/>
      <c r="G49" s="4"/>
      <c r="H49" s="4"/>
      <c r="I49" s="4"/>
      <c r="J49" s="4"/>
      <c r="L49" s="17"/>
      <c r="M49" s="17"/>
      <c r="N49" s="17"/>
      <c r="O49" s="19"/>
      <c r="P49" s="19"/>
      <c r="Q49" s="19"/>
      <c r="R49" s="19"/>
      <c r="S49" s="19"/>
      <c r="T49" s="19"/>
      <c r="U49" s="18"/>
      <c r="V49" s="18"/>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8"/>
      <c r="BF49" s="18"/>
    </row>
    <row r="50" spans="1:58" ht="17.100000000000001" customHeight="1" x14ac:dyDescent="0.15">
      <c r="A50" s="5"/>
      <c r="B50" s="5"/>
      <c r="D50" s="4"/>
      <c r="E50" s="4"/>
      <c r="F50" s="4"/>
      <c r="G50" s="4"/>
      <c r="H50" s="4"/>
      <c r="I50" s="4"/>
      <c r="J50" s="4"/>
      <c r="L50" s="17"/>
      <c r="M50" s="17"/>
      <c r="N50" s="17"/>
      <c r="O50" s="19"/>
      <c r="P50" s="19"/>
      <c r="Q50" s="19"/>
      <c r="R50" s="19"/>
      <c r="S50" s="19"/>
      <c r="T50" s="19"/>
      <c r="U50" s="18"/>
      <c r="V50" s="18"/>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8"/>
      <c r="BF50" s="18"/>
    </row>
    <row r="51" spans="1:58" ht="17.100000000000001" customHeight="1" x14ac:dyDescent="0.15">
      <c r="A51" s="5"/>
      <c r="B51" s="5"/>
      <c r="D51" s="4"/>
      <c r="E51" s="4"/>
      <c r="F51" s="4"/>
      <c r="G51" s="4"/>
      <c r="H51" s="4"/>
      <c r="I51" s="4"/>
      <c r="J51" s="4"/>
      <c r="L51" s="17"/>
      <c r="M51" s="17"/>
      <c r="N51" s="17"/>
      <c r="O51" s="19"/>
      <c r="P51" s="19"/>
      <c r="Q51" s="19"/>
      <c r="R51" s="19"/>
      <c r="S51" s="19"/>
      <c r="T51" s="19"/>
      <c r="U51" s="18"/>
      <c r="V51" s="18"/>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8"/>
      <c r="BF51" s="18"/>
    </row>
    <row r="52" spans="1:58" ht="17.100000000000001" customHeight="1" x14ac:dyDescent="0.15">
      <c r="A52" s="5"/>
      <c r="B52" s="5"/>
      <c r="D52" s="4"/>
      <c r="E52" s="4"/>
      <c r="F52" s="4"/>
      <c r="G52" s="4"/>
      <c r="H52" s="4"/>
      <c r="I52" s="4"/>
      <c r="J52" s="4"/>
      <c r="L52" s="17"/>
      <c r="M52" s="17"/>
      <c r="N52" s="17"/>
      <c r="O52" s="19"/>
      <c r="P52" s="19"/>
      <c r="Q52" s="19"/>
      <c r="R52" s="19"/>
      <c r="S52" s="19"/>
      <c r="T52" s="19"/>
      <c r="U52" s="18"/>
      <c r="V52" s="18"/>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8"/>
      <c r="BF52" s="18"/>
    </row>
    <row r="53" spans="1:58" ht="17.100000000000001" customHeight="1" x14ac:dyDescent="0.15">
      <c r="A53" s="5"/>
      <c r="B53" s="5"/>
      <c r="D53" s="4"/>
      <c r="E53" s="4"/>
      <c r="F53" s="4"/>
      <c r="G53" s="4"/>
      <c r="H53" s="4"/>
      <c r="I53" s="4"/>
      <c r="J53" s="4"/>
      <c r="L53" s="17"/>
      <c r="M53" s="17"/>
      <c r="N53" s="17"/>
      <c r="O53" s="19"/>
      <c r="P53" s="19"/>
      <c r="Q53" s="19"/>
      <c r="R53" s="19"/>
      <c r="S53" s="19"/>
      <c r="T53" s="19"/>
      <c r="U53" s="18"/>
      <c r="V53" s="18"/>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8"/>
      <c r="BF53" s="18"/>
    </row>
    <row r="54" spans="1:58" ht="17.100000000000001" customHeight="1" x14ac:dyDescent="0.15">
      <c r="A54" s="5"/>
      <c r="B54" s="5"/>
      <c r="D54" s="4"/>
      <c r="E54" s="4"/>
      <c r="F54" s="4"/>
      <c r="G54" s="4"/>
      <c r="H54" s="4"/>
      <c r="I54" s="4"/>
      <c r="J54" s="4"/>
      <c r="L54" s="17"/>
      <c r="M54" s="17"/>
      <c r="N54" s="17"/>
      <c r="O54" s="19"/>
      <c r="P54" s="19"/>
      <c r="Q54" s="19"/>
      <c r="R54" s="19"/>
      <c r="S54" s="19"/>
      <c r="T54" s="19"/>
      <c r="U54" s="18"/>
      <c r="V54" s="18"/>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8"/>
      <c r="BF54" s="18"/>
    </row>
    <row r="55" spans="1:58" ht="17.100000000000001" customHeight="1" x14ac:dyDescent="0.15">
      <c r="A55" s="5"/>
      <c r="B55" s="5"/>
      <c r="D55" s="4"/>
      <c r="E55" s="4"/>
      <c r="F55" s="4"/>
      <c r="G55" s="4"/>
      <c r="H55" s="4"/>
      <c r="I55" s="4"/>
      <c r="J55" s="4"/>
      <c r="L55" s="17"/>
      <c r="M55" s="17"/>
      <c r="N55" s="17"/>
      <c r="O55" s="19"/>
      <c r="P55" s="19"/>
      <c r="Q55" s="19"/>
      <c r="R55" s="19"/>
      <c r="S55" s="19"/>
      <c r="T55" s="19"/>
      <c r="U55" s="18"/>
      <c r="V55" s="18"/>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8"/>
      <c r="BF55" s="18"/>
    </row>
    <row r="56" spans="1:58" ht="17.100000000000001" customHeight="1" x14ac:dyDescent="0.15">
      <c r="A56" s="5"/>
      <c r="B56" s="5"/>
      <c r="D56" s="4"/>
      <c r="E56" s="4"/>
      <c r="F56" s="4"/>
      <c r="G56" s="4"/>
      <c r="H56" s="4"/>
      <c r="I56" s="4"/>
      <c r="J56" s="4"/>
      <c r="L56" s="17"/>
      <c r="M56" s="17"/>
      <c r="N56" s="17"/>
      <c r="O56" s="19"/>
      <c r="P56" s="19"/>
      <c r="Q56" s="19"/>
      <c r="R56" s="19"/>
      <c r="S56" s="19"/>
      <c r="T56" s="19"/>
      <c r="U56" s="18"/>
      <c r="V56" s="18"/>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8"/>
      <c r="BF56" s="18"/>
    </row>
    <row r="57" spans="1:58" ht="17.100000000000001" customHeight="1" x14ac:dyDescent="0.15">
      <c r="A57" s="5"/>
      <c r="B57" s="5"/>
      <c r="D57" s="4"/>
      <c r="E57" s="4"/>
      <c r="F57" s="4"/>
      <c r="G57" s="4"/>
      <c r="H57" s="4"/>
      <c r="I57" s="4"/>
      <c r="J57" s="4"/>
      <c r="L57" s="17"/>
      <c r="M57" s="17"/>
      <c r="N57" s="17"/>
      <c r="O57" s="19"/>
      <c r="P57" s="19"/>
      <c r="Q57" s="19"/>
      <c r="R57" s="19"/>
      <c r="S57" s="19"/>
      <c r="T57" s="19"/>
      <c r="U57" s="18"/>
      <c r="V57" s="18"/>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8"/>
      <c r="BF57" s="18"/>
    </row>
    <row r="58" spans="1:58" ht="17.100000000000001" customHeight="1" x14ac:dyDescent="0.15">
      <c r="A58" s="5"/>
      <c r="B58" s="5"/>
      <c r="D58" s="4"/>
      <c r="E58" s="4"/>
      <c r="F58" s="4"/>
      <c r="G58" s="4"/>
      <c r="H58" s="4"/>
      <c r="I58" s="4"/>
      <c r="J58" s="4"/>
      <c r="L58" s="17"/>
      <c r="M58" s="17"/>
      <c r="N58" s="17"/>
      <c r="O58" s="19"/>
      <c r="P58" s="19"/>
      <c r="Q58" s="19"/>
      <c r="R58" s="19"/>
      <c r="S58" s="19"/>
      <c r="T58" s="19"/>
      <c r="U58" s="18"/>
      <c r="V58" s="18"/>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8"/>
      <c r="BF58" s="18"/>
    </row>
    <row r="59" spans="1:58" s="18" customFormat="1" ht="17.100000000000001" customHeight="1" x14ac:dyDescent="0.15">
      <c r="A59" s="60" t="s">
        <v>103</v>
      </c>
      <c r="B59" s="60"/>
      <c r="C59" s="60"/>
      <c r="D59" s="60"/>
      <c r="E59" s="60"/>
      <c r="F59" s="60"/>
      <c r="G59" s="60"/>
      <c r="H59" s="60"/>
      <c r="I59" s="60"/>
      <c r="J59" s="60"/>
      <c r="K59" s="60"/>
      <c r="L59" s="61"/>
      <c r="M59" s="61"/>
      <c r="N59" s="61"/>
      <c r="O59" s="62"/>
      <c r="P59" s="62"/>
      <c r="Q59" s="62"/>
      <c r="R59" s="62"/>
      <c r="S59" s="62"/>
      <c r="T59" s="62"/>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row>
    <row r="60" spans="1:58" ht="17.100000000000001" customHeight="1" x14ac:dyDescent="0.15">
      <c r="A60" s="23"/>
      <c r="B60" s="23"/>
      <c r="C60" s="23"/>
      <c r="D60" s="23"/>
      <c r="E60" s="23"/>
      <c r="F60" s="23"/>
      <c r="G60" s="23"/>
      <c r="H60" s="23"/>
      <c r="I60" s="23"/>
      <c r="J60" s="23"/>
      <c r="K60" s="23"/>
      <c r="L60" s="24"/>
      <c r="M60" s="24"/>
      <c r="N60" s="24"/>
      <c r="O60" s="22"/>
      <c r="P60" s="22"/>
      <c r="Q60" s="22"/>
      <c r="R60" s="22"/>
      <c r="S60" s="22"/>
      <c r="T60" s="22"/>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18"/>
    </row>
    <row r="61" spans="1:58" ht="17.100000000000001" customHeight="1" x14ac:dyDescent="0.15">
      <c r="A61" s="41" t="s">
        <v>72</v>
      </c>
      <c r="B61" s="41"/>
      <c r="C61" s="41"/>
      <c r="D61" s="41"/>
      <c r="E61" s="41"/>
      <c r="F61" s="41"/>
      <c r="G61" s="41"/>
      <c r="H61" s="41"/>
      <c r="I61" s="41"/>
    </row>
    <row r="62" spans="1:58" ht="17.100000000000001" customHeight="1" x14ac:dyDescent="0.15">
      <c r="A62" s="41" t="s">
        <v>102</v>
      </c>
      <c r="B62" s="41"/>
      <c r="C62" s="41"/>
      <c r="D62" s="41"/>
      <c r="E62" s="41"/>
      <c r="F62" s="41"/>
      <c r="G62" s="41"/>
      <c r="H62" s="41"/>
      <c r="I62" s="41"/>
    </row>
    <row r="63" spans="1:58" ht="17.100000000000001" customHeight="1" x14ac:dyDescent="0.15">
      <c r="A63" s="41" t="s">
        <v>69</v>
      </c>
      <c r="B63" s="41"/>
      <c r="C63" s="41"/>
      <c r="D63" s="41"/>
      <c r="E63" s="41"/>
      <c r="F63" s="41"/>
      <c r="G63" s="41"/>
      <c r="H63" s="41"/>
      <c r="I63" s="41"/>
    </row>
    <row r="64" spans="1:58" ht="17.100000000000001" customHeight="1" x14ac:dyDescent="0.15">
      <c r="A64" s="41" t="s">
        <v>70</v>
      </c>
      <c r="B64" s="41"/>
      <c r="C64" s="41"/>
      <c r="D64" s="41"/>
      <c r="E64" s="41"/>
      <c r="F64" s="41"/>
      <c r="G64" s="41"/>
      <c r="H64" s="41"/>
      <c r="I64" s="41"/>
    </row>
    <row r="65" spans="1:256" ht="15.95" customHeight="1" x14ac:dyDescent="0.15">
      <c r="A65" s="41" t="s">
        <v>71</v>
      </c>
      <c r="B65" s="41"/>
      <c r="C65" s="41"/>
      <c r="D65" s="41"/>
      <c r="E65" s="41"/>
      <c r="F65" s="41"/>
      <c r="G65" s="41"/>
      <c r="H65" s="41"/>
      <c r="I65" s="41"/>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c r="GU65" s="36"/>
      <c r="GV65" s="36"/>
      <c r="GW65" s="36"/>
      <c r="GX65" s="36"/>
      <c r="GY65" s="36"/>
      <c r="GZ65" s="36"/>
      <c r="HA65" s="36"/>
      <c r="HB65" s="36"/>
      <c r="HC65" s="36"/>
      <c r="HD65" s="36"/>
      <c r="HE65" s="36"/>
      <c r="HF65" s="36"/>
      <c r="HG65" s="36"/>
      <c r="HH65" s="36"/>
      <c r="HI65" s="36"/>
      <c r="HJ65" s="36"/>
      <c r="HK65" s="36"/>
      <c r="HL65" s="36"/>
      <c r="HM65" s="36"/>
      <c r="HN65" s="36"/>
      <c r="HO65" s="36"/>
      <c r="HP65" s="36"/>
      <c r="HQ65" s="36"/>
      <c r="HR65" s="36"/>
      <c r="HS65" s="36"/>
      <c r="HT65" s="36"/>
      <c r="HU65" s="36"/>
      <c r="HV65" s="36"/>
      <c r="HW65" s="36"/>
      <c r="HX65" s="36"/>
      <c r="HY65" s="36"/>
      <c r="HZ65" s="36"/>
      <c r="IA65" s="36"/>
      <c r="IB65" s="36"/>
      <c r="IC65" s="36"/>
      <c r="ID65" s="36"/>
      <c r="IE65" s="36"/>
      <c r="IF65" s="36"/>
      <c r="IG65" s="36"/>
      <c r="IH65" s="36"/>
      <c r="II65" s="36"/>
      <c r="IJ65" s="36"/>
      <c r="IK65" s="36"/>
      <c r="IL65" s="36"/>
      <c r="IM65" s="36"/>
      <c r="IN65" s="36"/>
      <c r="IO65" s="36"/>
      <c r="IP65" s="36"/>
      <c r="IQ65" s="36"/>
      <c r="IR65" s="36"/>
      <c r="IS65" s="36"/>
      <c r="IT65" s="36"/>
      <c r="IU65" s="36"/>
      <c r="IV65" s="36"/>
    </row>
    <row r="66" spans="1:256" ht="15.95" customHeight="1" x14ac:dyDescent="0.15">
      <c r="A66" s="41" t="s">
        <v>82</v>
      </c>
      <c r="B66" s="41"/>
      <c r="C66" s="41"/>
      <c r="D66" s="41"/>
      <c r="E66" s="41"/>
      <c r="F66" s="41"/>
      <c r="G66" s="41"/>
      <c r="H66" s="41"/>
      <c r="I66" s="41"/>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c r="GL66" s="36"/>
      <c r="GM66" s="36"/>
      <c r="GN66" s="36"/>
      <c r="GO66" s="36"/>
      <c r="GP66" s="36"/>
      <c r="GQ66" s="36"/>
      <c r="GR66" s="36"/>
      <c r="GS66" s="36"/>
      <c r="GT66" s="36"/>
      <c r="GU66" s="36"/>
      <c r="GV66" s="36"/>
      <c r="GW66" s="36"/>
      <c r="GX66" s="36"/>
      <c r="GY66" s="36"/>
      <c r="GZ66" s="36"/>
      <c r="HA66" s="36"/>
      <c r="HB66" s="36"/>
      <c r="HC66" s="36"/>
      <c r="HD66" s="36"/>
      <c r="HE66" s="36"/>
      <c r="HF66" s="36"/>
      <c r="HG66" s="36"/>
      <c r="HH66" s="36"/>
      <c r="HI66" s="36"/>
      <c r="HJ66" s="36"/>
      <c r="HK66" s="36"/>
      <c r="HL66" s="36"/>
      <c r="HM66" s="36"/>
      <c r="HN66" s="36"/>
      <c r="HO66" s="36"/>
      <c r="HP66" s="36"/>
      <c r="HQ66" s="36"/>
      <c r="HR66" s="36"/>
      <c r="HS66" s="36"/>
      <c r="HT66" s="36"/>
      <c r="HU66" s="36"/>
      <c r="HV66" s="36"/>
      <c r="HW66" s="36"/>
      <c r="HX66" s="36"/>
      <c r="HY66" s="36"/>
      <c r="HZ66" s="36"/>
      <c r="IA66" s="36"/>
      <c r="IB66" s="36"/>
      <c r="IC66" s="36"/>
      <c r="ID66" s="36"/>
      <c r="IE66" s="36"/>
      <c r="IF66" s="36"/>
      <c r="IG66" s="36"/>
      <c r="IH66" s="36"/>
      <c r="II66" s="36"/>
      <c r="IJ66" s="36"/>
      <c r="IK66" s="36"/>
      <c r="IL66" s="36"/>
      <c r="IM66" s="36"/>
      <c r="IN66" s="36"/>
      <c r="IO66" s="36"/>
      <c r="IP66" s="36"/>
      <c r="IQ66" s="36"/>
      <c r="IR66" s="36"/>
      <c r="IS66" s="36"/>
      <c r="IT66" s="36"/>
      <c r="IU66" s="36"/>
      <c r="IV66" s="36"/>
    </row>
    <row r="67" spans="1:256" ht="15.95" customHeight="1" x14ac:dyDescent="0.15">
      <c r="A67" s="41" t="s">
        <v>83</v>
      </c>
      <c r="B67" s="41"/>
      <c r="C67" s="41"/>
      <c r="D67" s="41"/>
      <c r="E67" s="41"/>
      <c r="F67" s="41"/>
      <c r="G67" s="41"/>
      <c r="H67" s="41"/>
      <c r="I67" s="41"/>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c r="GF67" s="36"/>
      <c r="GG67" s="36"/>
      <c r="GH67" s="36"/>
      <c r="GI67" s="36"/>
      <c r="GJ67" s="36"/>
      <c r="GK67" s="36"/>
      <c r="GL67" s="36"/>
      <c r="GM67" s="36"/>
      <c r="GN67" s="36"/>
      <c r="GO67" s="36"/>
      <c r="GP67" s="36"/>
      <c r="GQ67" s="36"/>
      <c r="GR67" s="36"/>
      <c r="GS67" s="36"/>
      <c r="GT67" s="36"/>
      <c r="GU67" s="36"/>
      <c r="GV67" s="36"/>
      <c r="GW67" s="36"/>
      <c r="GX67" s="36"/>
      <c r="GY67" s="36"/>
      <c r="GZ67" s="36"/>
      <c r="HA67" s="36"/>
      <c r="HB67" s="36"/>
      <c r="HC67" s="36"/>
      <c r="HD67" s="36"/>
      <c r="HE67" s="36"/>
      <c r="HF67" s="36"/>
      <c r="HG67" s="36"/>
      <c r="HH67" s="36"/>
      <c r="HI67" s="36"/>
      <c r="HJ67" s="36"/>
      <c r="HK67" s="36"/>
      <c r="HL67" s="36"/>
      <c r="HM67" s="36"/>
      <c r="HN67" s="36"/>
      <c r="HO67" s="36"/>
      <c r="HP67" s="36"/>
      <c r="HQ67" s="36"/>
      <c r="HR67" s="36"/>
      <c r="HS67" s="36"/>
      <c r="HT67" s="36"/>
      <c r="HU67" s="36"/>
      <c r="HV67" s="36"/>
      <c r="HW67" s="36"/>
      <c r="HX67" s="36"/>
      <c r="HY67" s="36"/>
      <c r="HZ67" s="36"/>
      <c r="IA67" s="36"/>
      <c r="IB67" s="36"/>
      <c r="IC67" s="36"/>
      <c r="ID67" s="36"/>
      <c r="IE67" s="36"/>
      <c r="IF67" s="36"/>
      <c r="IG67" s="36"/>
      <c r="IH67" s="36"/>
      <c r="II67" s="36"/>
      <c r="IJ67" s="36"/>
      <c r="IK67" s="36"/>
      <c r="IL67" s="36"/>
      <c r="IM67" s="36"/>
      <c r="IN67" s="36"/>
      <c r="IO67" s="36"/>
      <c r="IP67" s="36"/>
      <c r="IQ67" s="36"/>
      <c r="IR67" s="36"/>
      <c r="IS67" s="36"/>
      <c r="IT67" s="36"/>
      <c r="IU67" s="36"/>
      <c r="IV67" s="36"/>
    </row>
    <row r="68" spans="1:256" s="37" customFormat="1" ht="15.95" customHeight="1" x14ac:dyDescent="0.15">
      <c r="B68" s="48"/>
      <c r="C68" s="58" t="s">
        <v>90</v>
      </c>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row>
    <row r="69" spans="1:256" s="37" customFormat="1" ht="15.95" customHeight="1" x14ac:dyDescent="0.15">
      <c r="A69" s="48"/>
      <c r="B69" s="4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row>
    <row r="70" spans="1:256" s="37" customFormat="1" ht="15.95" customHeight="1" x14ac:dyDescent="0.15">
      <c r="A70" s="41" t="s">
        <v>84</v>
      </c>
      <c r="B70" s="41"/>
      <c r="C70" s="41"/>
      <c r="D70" s="41"/>
      <c r="E70" s="41"/>
      <c r="F70" s="41"/>
      <c r="G70" s="41"/>
      <c r="H70" s="41"/>
      <c r="I70" s="41"/>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256" ht="15.95" customHeight="1" x14ac:dyDescent="0.15">
      <c r="A71" s="41" t="s">
        <v>85</v>
      </c>
      <c r="B71" s="41"/>
      <c r="C71" s="41"/>
      <c r="D71" s="41"/>
      <c r="E71" s="41"/>
      <c r="F71" s="41"/>
      <c r="G71" s="41"/>
      <c r="H71" s="41"/>
      <c r="I71" s="41"/>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c r="GL71" s="36"/>
      <c r="GM71" s="36"/>
      <c r="GN71" s="36"/>
      <c r="GO71" s="36"/>
      <c r="GP71" s="36"/>
      <c r="GQ71" s="36"/>
      <c r="GR71" s="36"/>
      <c r="GS71" s="36"/>
      <c r="GT71" s="36"/>
      <c r="GU71" s="36"/>
      <c r="GV71" s="36"/>
      <c r="GW71" s="36"/>
      <c r="GX71" s="36"/>
      <c r="GY71" s="36"/>
      <c r="GZ71" s="36"/>
      <c r="HA71" s="36"/>
      <c r="HB71" s="36"/>
      <c r="HC71" s="36"/>
      <c r="HD71" s="36"/>
      <c r="HE71" s="36"/>
      <c r="HF71" s="36"/>
      <c r="HG71" s="36"/>
      <c r="HH71" s="36"/>
      <c r="HI71" s="36"/>
      <c r="HJ71" s="36"/>
      <c r="HK71" s="36"/>
      <c r="HL71" s="36"/>
      <c r="HM71" s="36"/>
      <c r="HN71" s="36"/>
      <c r="HO71" s="36"/>
      <c r="HP71" s="36"/>
      <c r="HQ71" s="36"/>
      <c r="HR71" s="36"/>
      <c r="HS71" s="36"/>
      <c r="HT71" s="36"/>
      <c r="HU71" s="36"/>
      <c r="HV71" s="36"/>
      <c r="HW71" s="36"/>
      <c r="HX71" s="36"/>
      <c r="HY71" s="36"/>
      <c r="HZ71" s="36"/>
      <c r="IA71" s="36"/>
      <c r="IB71" s="36"/>
      <c r="IC71" s="36"/>
      <c r="ID71" s="36"/>
      <c r="IE71" s="36"/>
      <c r="IF71" s="36"/>
      <c r="IG71" s="36"/>
      <c r="IH71" s="36"/>
      <c r="II71" s="36"/>
      <c r="IJ71" s="36"/>
      <c r="IK71" s="36"/>
      <c r="IL71" s="36"/>
      <c r="IM71" s="36"/>
      <c r="IN71" s="36"/>
      <c r="IO71" s="36"/>
      <c r="IP71" s="36"/>
      <c r="IQ71" s="36"/>
      <c r="IR71" s="36"/>
      <c r="IS71" s="36"/>
      <c r="IT71" s="36"/>
      <c r="IU71" s="36"/>
      <c r="IV71" s="36"/>
    </row>
    <row r="72" spans="1:256" ht="15.95" customHeight="1" x14ac:dyDescent="0.15">
      <c r="A72" s="41" t="s">
        <v>86</v>
      </c>
      <c r="B72" s="41"/>
      <c r="C72" s="41"/>
      <c r="D72" s="41"/>
      <c r="E72" s="41"/>
      <c r="F72" s="41"/>
      <c r="G72" s="41"/>
      <c r="H72" s="41"/>
      <c r="I72" s="41"/>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c r="GU72" s="36"/>
      <c r="GV72" s="36"/>
      <c r="GW72" s="36"/>
      <c r="GX72" s="36"/>
      <c r="GY72" s="36"/>
      <c r="GZ72" s="36"/>
      <c r="HA72" s="36"/>
      <c r="HB72" s="36"/>
      <c r="HC72" s="36"/>
      <c r="HD72" s="36"/>
      <c r="HE72" s="36"/>
      <c r="HF72" s="36"/>
      <c r="HG72" s="36"/>
      <c r="HH72" s="36"/>
      <c r="HI72" s="36"/>
      <c r="HJ72" s="36"/>
      <c r="HK72" s="36"/>
      <c r="HL72" s="36"/>
      <c r="HM72" s="36"/>
      <c r="HN72" s="36"/>
      <c r="HO72" s="36"/>
      <c r="HP72" s="36"/>
      <c r="HQ72" s="36"/>
      <c r="HR72" s="36"/>
      <c r="HS72" s="36"/>
      <c r="HT72" s="36"/>
      <c r="HU72" s="36"/>
      <c r="HV72" s="36"/>
      <c r="HW72" s="36"/>
      <c r="HX72" s="36"/>
      <c r="HY72" s="36"/>
      <c r="HZ72" s="36"/>
      <c r="IA72" s="36"/>
      <c r="IB72" s="36"/>
      <c r="IC72" s="36"/>
      <c r="ID72" s="36"/>
      <c r="IE72" s="36"/>
      <c r="IF72" s="36"/>
      <c r="IG72" s="36"/>
      <c r="IH72" s="36"/>
      <c r="II72" s="36"/>
      <c r="IJ72" s="36"/>
      <c r="IK72" s="36"/>
      <c r="IL72" s="36"/>
      <c r="IM72" s="36"/>
      <c r="IN72" s="36"/>
      <c r="IO72" s="36"/>
      <c r="IP72" s="36"/>
      <c r="IQ72" s="36"/>
      <c r="IR72" s="36"/>
      <c r="IS72" s="36"/>
      <c r="IT72" s="36"/>
      <c r="IU72" s="36"/>
      <c r="IV72" s="36"/>
    </row>
    <row r="73" spans="1:256" s="37" customFormat="1" ht="15.95" customHeight="1" x14ac:dyDescent="0.15">
      <c r="A73" s="41" t="s">
        <v>87</v>
      </c>
      <c r="B73" s="41"/>
      <c r="C73" s="41"/>
      <c r="D73" s="41"/>
      <c r="E73" s="41"/>
      <c r="F73" s="41"/>
      <c r="G73" s="41"/>
      <c r="H73" s="41"/>
      <c r="I73" s="41"/>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row>
    <row r="74" spans="1:256" s="37" customFormat="1" ht="15.95" customHeight="1" x14ac:dyDescent="0.15">
      <c r="A74" t="s">
        <v>89</v>
      </c>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row>
    <row r="75" spans="1:256" s="18" customFormat="1" ht="33" customHeight="1" x14ac:dyDescent="0.15">
      <c r="A75" s="18" t="s">
        <v>88</v>
      </c>
    </row>
    <row r="77" spans="1:256" ht="17.100000000000001" customHeight="1" x14ac:dyDescent="0.15">
      <c r="BF77" s="31"/>
      <c r="BG77" s="31"/>
      <c r="BH77" s="31"/>
      <c r="BI77" s="32"/>
      <c r="BJ77" s="32"/>
      <c r="BK77" s="32"/>
      <c r="BL77" s="32"/>
      <c r="BM77" s="32"/>
      <c r="BN77" s="30"/>
      <c r="BO77" s="30"/>
      <c r="BP77" s="30"/>
    </row>
    <row r="78" spans="1:256" ht="23.1" customHeight="1" x14ac:dyDescent="0.15">
      <c r="BF78" s="31"/>
      <c r="BG78" s="31"/>
      <c r="BH78" s="31"/>
      <c r="BI78" s="34"/>
      <c r="BJ78" s="34"/>
      <c r="BK78" s="34"/>
      <c r="BL78" s="34"/>
      <c r="BM78" s="34"/>
      <c r="BN78" s="30"/>
      <c r="BO78" s="30"/>
      <c r="BP78" s="30"/>
    </row>
    <row r="79" spans="1:256" ht="27" customHeight="1" x14ac:dyDescent="0.15">
      <c r="BF79" s="35"/>
      <c r="BG79" s="35"/>
      <c r="BH79" s="35"/>
      <c r="BI79" s="35"/>
      <c r="BJ79" s="35"/>
      <c r="BK79" s="35"/>
      <c r="BL79" s="35"/>
      <c r="BM79" s="35"/>
      <c r="BN79" s="30"/>
      <c r="BO79" s="30"/>
      <c r="BP79" s="30"/>
    </row>
    <row r="80" spans="1:256" ht="27" customHeight="1" x14ac:dyDescent="0.15">
      <c r="BF80" s="35"/>
      <c r="BG80" s="35"/>
      <c r="BH80" s="35"/>
      <c r="BI80" s="35"/>
      <c r="BJ80" s="35"/>
      <c r="BK80" s="35"/>
      <c r="BL80" s="35"/>
      <c r="BM80" s="35"/>
      <c r="BN80" s="30"/>
      <c r="BO80" s="30"/>
      <c r="BP80" s="30"/>
    </row>
    <row r="81" spans="58:68" ht="27" customHeight="1" x14ac:dyDescent="0.15">
      <c r="BF81" s="35"/>
      <c r="BG81" s="35"/>
      <c r="BH81" s="35"/>
      <c r="BI81" s="35"/>
      <c r="BJ81" s="35"/>
      <c r="BK81" s="35"/>
      <c r="BL81" s="35"/>
      <c r="BM81" s="35"/>
      <c r="BN81" s="30"/>
      <c r="BO81" s="30"/>
      <c r="BP81" s="30"/>
    </row>
    <row r="82" spans="58:68" ht="27" customHeight="1" x14ac:dyDescent="0.15">
      <c r="BF82" s="35"/>
      <c r="BG82" s="35"/>
      <c r="BH82" s="35"/>
      <c r="BI82" s="35"/>
      <c r="BJ82" s="35"/>
      <c r="BK82" s="35"/>
      <c r="BL82" s="35"/>
      <c r="BM82" s="35"/>
      <c r="BN82" s="30"/>
      <c r="BO82" s="30"/>
      <c r="BP82" s="30"/>
    </row>
    <row r="83" spans="58:68" ht="27" customHeight="1" x14ac:dyDescent="0.15">
      <c r="BF83" s="35"/>
      <c r="BG83" s="35"/>
      <c r="BH83" s="35"/>
      <c r="BI83" s="35"/>
      <c r="BJ83" s="35"/>
      <c r="BK83" s="35"/>
      <c r="BL83" s="35"/>
      <c r="BM83" s="35"/>
      <c r="BN83" s="30"/>
      <c r="BO83" s="30"/>
      <c r="BP83" s="30"/>
    </row>
    <row r="84" spans="58:68" ht="27" customHeight="1" x14ac:dyDescent="0.15">
      <c r="BF84" s="35"/>
      <c r="BG84" s="35"/>
      <c r="BH84" s="35"/>
      <c r="BI84" s="35"/>
      <c r="BJ84" s="35"/>
      <c r="BK84" s="35"/>
      <c r="BL84" s="35"/>
      <c r="BM84" s="35"/>
      <c r="BN84" s="30"/>
      <c r="BO84" s="30"/>
      <c r="BP84" s="30"/>
    </row>
    <row r="85" spans="58:68" ht="27" customHeight="1" x14ac:dyDescent="0.15">
      <c r="BF85" s="35"/>
      <c r="BG85" s="35"/>
      <c r="BH85" s="35"/>
      <c r="BI85" s="35"/>
      <c r="BJ85" s="35"/>
      <c r="BK85" s="35"/>
      <c r="BL85" s="35"/>
      <c r="BM85" s="35"/>
      <c r="BN85" s="30"/>
      <c r="BO85" s="30"/>
      <c r="BP85" s="30"/>
    </row>
    <row r="86" spans="58:68" ht="27" customHeight="1" x14ac:dyDescent="0.15">
      <c r="BF86" s="35"/>
      <c r="BG86" s="35"/>
      <c r="BH86" s="35"/>
      <c r="BI86" s="35"/>
      <c r="BJ86" s="35"/>
      <c r="BK86" s="35"/>
      <c r="BL86" s="35"/>
      <c r="BM86" s="35"/>
      <c r="BN86" s="30"/>
      <c r="BO86" s="30"/>
      <c r="BP86" s="30"/>
    </row>
    <row r="87" spans="58:68" ht="27" customHeight="1" x14ac:dyDescent="0.15">
      <c r="BF87" s="35"/>
      <c r="BG87" s="35"/>
      <c r="BH87" s="35"/>
      <c r="BI87" s="35"/>
      <c r="BJ87" s="35"/>
      <c r="BK87" s="35"/>
      <c r="BL87" s="35"/>
      <c r="BM87" s="35"/>
      <c r="BN87" s="30"/>
      <c r="BO87" s="30"/>
      <c r="BP87" s="30"/>
    </row>
    <row r="88" spans="58:68" ht="17.100000000000001" customHeight="1" x14ac:dyDescent="0.15">
      <c r="BF88" s="35"/>
      <c r="BG88" s="35"/>
      <c r="BH88" s="35"/>
      <c r="BI88" s="35"/>
      <c r="BJ88" s="35"/>
      <c r="BK88" s="35"/>
      <c r="BL88" s="35"/>
      <c r="BM88" s="35"/>
      <c r="BN88" s="30"/>
      <c r="BO88" s="30"/>
      <c r="BP88" s="30"/>
    </row>
    <row r="89" spans="58:68" ht="12" customHeight="1" x14ac:dyDescent="0.15">
      <c r="BF89" s="35"/>
      <c r="BG89" s="35"/>
      <c r="BH89" s="35"/>
      <c r="BI89" s="35"/>
      <c r="BJ89" s="35"/>
      <c r="BK89" s="35"/>
      <c r="BL89" s="35"/>
      <c r="BM89" s="35"/>
      <c r="BN89" s="30"/>
      <c r="BO89" s="30"/>
      <c r="BP89" s="30"/>
    </row>
    <row r="90" spans="58:68" ht="12" customHeight="1" x14ac:dyDescent="0.15">
      <c r="BF90" s="35"/>
      <c r="BG90" s="35"/>
      <c r="BH90" s="35"/>
      <c r="BI90" s="35"/>
      <c r="BJ90" s="35"/>
      <c r="BK90" s="35"/>
      <c r="BL90" s="35"/>
      <c r="BM90" s="35"/>
      <c r="BN90" s="30"/>
      <c r="BO90" s="30"/>
      <c r="BP90" s="30"/>
    </row>
    <row r="91" spans="58:68" ht="12" customHeight="1" x14ac:dyDescent="0.15">
      <c r="BF91" s="35"/>
      <c r="BG91" s="35"/>
      <c r="BH91" s="35"/>
      <c r="BI91" s="35"/>
      <c r="BJ91" s="35"/>
      <c r="BK91" s="35"/>
      <c r="BL91" s="35"/>
      <c r="BM91" s="35"/>
      <c r="BN91" s="30"/>
      <c r="BO91" s="30"/>
      <c r="BP91" s="30"/>
    </row>
    <row r="92" spans="58:68" ht="12" customHeight="1" x14ac:dyDescent="0.15">
      <c r="BF92" s="35"/>
      <c r="BG92" s="35"/>
      <c r="BH92" s="35"/>
      <c r="BI92" s="35"/>
      <c r="BJ92" s="35"/>
      <c r="BK92" s="35"/>
      <c r="BL92" s="35"/>
      <c r="BM92" s="35"/>
      <c r="BN92" s="30"/>
      <c r="BO92" s="30"/>
      <c r="BP92" s="30"/>
    </row>
    <row r="93" spans="58:68" ht="12" customHeight="1" x14ac:dyDescent="0.15">
      <c r="BF93" s="35"/>
      <c r="BG93" s="35"/>
      <c r="BH93" s="35"/>
      <c r="BI93" s="35"/>
      <c r="BJ93" s="35"/>
      <c r="BK93" s="35"/>
      <c r="BL93" s="35"/>
      <c r="BM93" s="35"/>
      <c r="BN93" s="30"/>
      <c r="BO93" s="30"/>
      <c r="BP93" s="30"/>
    </row>
    <row r="94" spans="58:68" ht="12" customHeight="1" x14ac:dyDescent="0.15">
      <c r="BF94" s="35"/>
      <c r="BG94" s="35"/>
      <c r="BH94" s="35"/>
      <c r="BI94" s="35"/>
      <c r="BJ94" s="35"/>
      <c r="BK94" s="35"/>
      <c r="BL94" s="35"/>
      <c r="BM94" s="35"/>
      <c r="BN94" s="30"/>
      <c r="BO94" s="30"/>
      <c r="BP94" s="30"/>
    </row>
    <row r="95" spans="58:68" ht="12" customHeight="1" x14ac:dyDescent="0.15">
      <c r="BF95" s="35"/>
      <c r="BG95" s="35"/>
      <c r="BH95" s="35"/>
      <c r="BI95" s="35"/>
      <c r="BJ95" s="35"/>
      <c r="BK95" s="35"/>
      <c r="BL95" s="35"/>
      <c r="BM95" s="35"/>
      <c r="BN95" s="30"/>
      <c r="BO95" s="30"/>
      <c r="BP95" s="30"/>
    </row>
    <row r="96" spans="58:68" ht="12" customHeight="1" x14ac:dyDescent="0.15">
      <c r="BF96" s="35"/>
      <c r="BG96" s="35"/>
      <c r="BH96" s="35"/>
      <c r="BI96" s="35"/>
      <c r="BJ96" s="35"/>
      <c r="BK96" s="35"/>
      <c r="BL96" s="35"/>
      <c r="BM96" s="35"/>
      <c r="BN96" s="30"/>
      <c r="BO96" s="30"/>
      <c r="BP96" s="30"/>
    </row>
    <row r="97" spans="58:68" ht="12" customHeight="1" x14ac:dyDescent="0.15">
      <c r="BF97" s="33"/>
      <c r="BG97" s="33"/>
      <c r="BH97" s="33"/>
      <c r="BI97" s="33"/>
      <c r="BJ97" s="33"/>
      <c r="BK97" s="33"/>
      <c r="BL97" s="33"/>
      <c r="BM97" s="33"/>
      <c r="BN97" s="30"/>
      <c r="BO97" s="30"/>
      <c r="BP97" s="30"/>
    </row>
  </sheetData>
  <mergeCells count="95">
    <mergeCell ref="A4:B4"/>
    <mergeCell ref="L4:AW4"/>
    <mergeCell ref="AU1:AV1"/>
    <mergeCell ref="D11:J11"/>
    <mergeCell ref="D4:J4"/>
    <mergeCell ref="AY1:AZ1"/>
    <mergeCell ref="K2:L2"/>
    <mergeCell ref="M2:O2"/>
    <mergeCell ref="D7:J7"/>
    <mergeCell ref="AG7:AZ7"/>
    <mergeCell ref="D5:J5"/>
    <mergeCell ref="AQ1:AR1"/>
    <mergeCell ref="L5:AS5"/>
    <mergeCell ref="A6:B6"/>
    <mergeCell ref="D6:J6"/>
    <mergeCell ref="L6:AX6"/>
    <mergeCell ref="A5:B5"/>
    <mergeCell ref="A12:B12"/>
    <mergeCell ref="D12:J12"/>
    <mergeCell ref="L12:BC12"/>
    <mergeCell ref="L8:AZ8"/>
    <mergeCell ref="L7:Y7"/>
    <mergeCell ref="L11:BC11"/>
    <mergeCell ref="A8:B8"/>
    <mergeCell ref="D8:J8"/>
    <mergeCell ref="A7:B7"/>
    <mergeCell ref="L13:BC13"/>
    <mergeCell ref="L14:BC14"/>
    <mergeCell ref="A9:B9"/>
    <mergeCell ref="D9:J9"/>
    <mergeCell ref="L9:BC9"/>
    <mergeCell ref="L10:BC10"/>
    <mergeCell ref="A11:B11"/>
    <mergeCell ref="L15:BC15"/>
    <mergeCell ref="L16:BC16"/>
    <mergeCell ref="L17:BC17"/>
    <mergeCell ref="A19:B19"/>
    <mergeCell ref="D19:J19"/>
    <mergeCell ref="L19:BC19"/>
    <mergeCell ref="T18:U18"/>
    <mergeCell ref="A20:B20"/>
    <mergeCell ref="D20:J20"/>
    <mergeCell ref="P20:Q20"/>
    <mergeCell ref="R20:BA20"/>
    <mergeCell ref="L21:AZ21"/>
    <mergeCell ref="D28:J28"/>
    <mergeCell ref="L22:BC22"/>
    <mergeCell ref="L30:BC30"/>
    <mergeCell ref="A31:B31"/>
    <mergeCell ref="D31:J31"/>
    <mergeCell ref="A30:B30"/>
    <mergeCell ref="D30:J30"/>
    <mergeCell ref="D27:J27"/>
    <mergeCell ref="A28:B28"/>
    <mergeCell ref="A23:B23"/>
    <mergeCell ref="D23:J23"/>
    <mergeCell ref="L23:BC23"/>
    <mergeCell ref="A22:B22"/>
    <mergeCell ref="D22:J22"/>
    <mergeCell ref="AD27:AP27"/>
    <mergeCell ref="A24:B24"/>
    <mergeCell ref="D24:J24"/>
    <mergeCell ref="A26:B26"/>
    <mergeCell ref="D26:J26"/>
    <mergeCell ref="A27:B27"/>
    <mergeCell ref="D36:J36"/>
    <mergeCell ref="Y38:AH38"/>
    <mergeCell ref="D29:J29"/>
    <mergeCell ref="A35:B35"/>
    <mergeCell ref="D35:J35"/>
    <mergeCell ref="A33:B33"/>
    <mergeCell ref="D33:J33"/>
    <mergeCell ref="L35:X35"/>
    <mergeCell ref="A29:B29"/>
    <mergeCell ref="U32:Y32"/>
    <mergeCell ref="U33:Y33"/>
    <mergeCell ref="U34:Y34"/>
    <mergeCell ref="A32:B32"/>
    <mergeCell ref="D32:J32"/>
    <mergeCell ref="AC33:AX33"/>
    <mergeCell ref="C68:BE69"/>
    <mergeCell ref="L46:BC46"/>
    <mergeCell ref="A59:BE59"/>
    <mergeCell ref="A42:B42"/>
    <mergeCell ref="D42:J42"/>
    <mergeCell ref="M42:AM42"/>
    <mergeCell ref="L43:BL43"/>
    <mergeCell ref="J45:K45"/>
    <mergeCell ref="L45:BC45"/>
    <mergeCell ref="AB35:AN35"/>
    <mergeCell ref="A37:B37"/>
    <mergeCell ref="D37:J37"/>
    <mergeCell ref="A39:B39"/>
    <mergeCell ref="D39:J39"/>
    <mergeCell ref="A36:B36"/>
  </mergeCells>
  <phoneticPr fontId="36"/>
  <dataValidations disablePrompts="1" count="2">
    <dataValidation type="list" allowBlank="1" showInputMessage="1" showErrorMessage="1" sqref="AU1:AV1" xr:uid="{00000000-0002-0000-0000-000000000000}">
      <formula1>"　　,1,2,3,4,5,6,7,8,9,10,11,12,"</formula1>
    </dataValidation>
    <dataValidation type="list" allowBlank="1" showInputMessage="1" showErrorMessage="1" sqref="AY1:AZ1" xr:uid="{00000000-0002-0000-0000-000001000000}">
      <formula1>"　　,1,2,3,4,5,6,7,8,9,10,11,12,13,14,15,16,17,18,19,20,21,22,23,24,25,26,27,28,29,30,31,"</formula1>
    </dataValidation>
  </dataValidations>
  <hyperlinks>
    <hyperlink ref="AE33:AX33" r:id="rId1" display="taikaiuketuke.yba@gmail.com" xr:uid="{00000000-0004-0000-0000-000000000000}"/>
    <hyperlink ref="AC33" r:id="rId2" xr:uid="{00000000-0004-0000-0000-000001000000}"/>
  </hyperlinks>
  <pageMargins left="0.49" right="0.34" top="0.56944444444444442" bottom="0.51944444444444449" header="0.51111111111111107" footer="0.51111111111111107"/>
  <pageSetup paperSize="9" scale="86" firstPageNumber="4294963191" orientation="portrait" verticalDpi="36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O32"/>
  <sheetViews>
    <sheetView workbookViewId="0">
      <selection activeCell="H14" sqref="H14:U14"/>
    </sheetView>
  </sheetViews>
  <sheetFormatPr defaultColWidth="1.625" defaultRowHeight="20.100000000000001" customHeight="1" x14ac:dyDescent="0.15"/>
  <cols>
    <col min="1" max="249" width="1.625" style="8" bestFit="1" customWidth="1"/>
    <col min="250" max="254" width="1.625" bestFit="1" customWidth="1"/>
  </cols>
  <sheetData>
    <row r="1" spans="1:54" s="8" customFormat="1" ht="27.95" customHeight="1" x14ac:dyDescent="0.15">
      <c r="A1" s="95" t="s">
        <v>46</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row>
    <row r="2" spans="1:54" s="8" customFormat="1" ht="15" customHeight="1" x14ac:dyDescent="0.15">
      <c r="W2" s="109" t="s">
        <v>47</v>
      </c>
      <c r="X2" s="110"/>
      <c r="Y2" s="110"/>
      <c r="Z2" s="110"/>
      <c r="AA2" s="110"/>
      <c r="AB2" s="110"/>
      <c r="AC2" s="110"/>
      <c r="AD2" s="110"/>
      <c r="AE2" s="110"/>
      <c r="AF2" s="110"/>
      <c r="AG2" s="110"/>
      <c r="AH2" s="110"/>
      <c r="AI2" s="110"/>
      <c r="AJ2" s="110"/>
      <c r="AK2" s="110"/>
      <c r="AL2" s="111"/>
      <c r="AM2" s="109" t="s">
        <v>48</v>
      </c>
      <c r="AN2" s="110"/>
      <c r="AO2" s="110"/>
      <c r="AP2" s="110"/>
      <c r="AQ2" s="110"/>
      <c r="AR2" s="110"/>
      <c r="AS2" s="110"/>
      <c r="AT2" s="110"/>
      <c r="AU2" s="110"/>
      <c r="AV2" s="110"/>
      <c r="AW2" s="110"/>
      <c r="AX2" s="110"/>
      <c r="AY2" s="110"/>
      <c r="AZ2" s="110"/>
      <c r="BA2" s="110"/>
      <c r="BB2" s="111"/>
    </row>
    <row r="3" spans="1:54" s="8" customFormat="1" ht="27.95" customHeight="1" x14ac:dyDescent="0.15">
      <c r="A3" s="112">
        <f>県選考会要項!L7</f>
        <v>43639</v>
      </c>
      <c r="B3" s="112"/>
      <c r="C3" s="112"/>
      <c r="D3" s="112"/>
      <c r="E3" s="112"/>
      <c r="F3" s="112"/>
      <c r="G3" s="112"/>
      <c r="H3" s="112"/>
      <c r="I3" s="112"/>
      <c r="J3" s="112"/>
      <c r="K3" s="112"/>
      <c r="L3" s="112"/>
      <c r="M3" s="112"/>
      <c r="N3" s="113" t="str">
        <f>県選考会要項!L8</f>
        <v>ソルトアリーナ防府　（防府市大字浜方１７４番地の１）</v>
      </c>
      <c r="O3" s="113"/>
      <c r="P3" s="113"/>
      <c r="Q3" s="113"/>
      <c r="R3" s="113"/>
      <c r="S3" s="113"/>
      <c r="T3" s="113"/>
      <c r="U3" s="113"/>
      <c r="V3" s="114"/>
      <c r="W3" s="109"/>
      <c r="X3" s="110"/>
      <c r="Y3" s="110"/>
      <c r="Z3" s="110"/>
      <c r="AA3" s="110"/>
      <c r="AB3" s="110"/>
      <c r="AC3" s="110"/>
      <c r="AD3" s="110"/>
      <c r="AE3" s="110"/>
      <c r="AF3" s="110"/>
      <c r="AG3" s="110"/>
      <c r="AH3" s="110"/>
      <c r="AI3" s="110"/>
      <c r="AJ3" s="110"/>
      <c r="AK3" s="110"/>
      <c r="AL3" s="111"/>
      <c r="AM3" s="91"/>
      <c r="AN3" s="91"/>
      <c r="AO3" s="91"/>
      <c r="AP3" s="91"/>
      <c r="AQ3" s="91"/>
      <c r="AR3" s="91"/>
      <c r="AS3" s="91"/>
      <c r="AT3" s="91"/>
      <c r="AU3" s="91"/>
      <c r="AV3" s="91"/>
      <c r="AW3" s="91"/>
      <c r="AX3" s="91"/>
      <c r="AY3" s="91"/>
      <c r="AZ3" s="91"/>
      <c r="BA3" s="91"/>
      <c r="BB3" s="91"/>
    </row>
    <row r="4" spans="1:54" s="8" customFormat="1" ht="5.0999999999999996" customHeight="1" x14ac:dyDescent="0.15"/>
    <row r="5" spans="1:54" s="8" customFormat="1" ht="27.95" customHeight="1" x14ac:dyDescent="0.15">
      <c r="A5" s="106" t="s">
        <v>45</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8"/>
    </row>
    <row r="6" spans="1:54" s="8" customFormat="1" ht="27.95" customHeight="1" x14ac:dyDescent="0.15">
      <c r="A6" s="94" t="s">
        <v>10</v>
      </c>
      <c r="B6" s="94"/>
      <c r="C6" s="94"/>
      <c r="D6" s="94"/>
      <c r="E6" s="94"/>
      <c r="F6" s="94"/>
      <c r="G6" s="94"/>
      <c r="H6" s="94" t="s">
        <v>49</v>
      </c>
      <c r="I6" s="94"/>
      <c r="J6" s="94"/>
      <c r="K6" s="94"/>
      <c r="L6" s="94"/>
      <c r="M6" s="94"/>
      <c r="N6" s="94"/>
      <c r="O6" s="94"/>
      <c r="P6" s="94"/>
      <c r="Q6" s="94"/>
      <c r="R6" s="94"/>
      <c r="S6" s="94"/>
      <c r="T6" s="94"/>
      <c r="U6" s="94"/>
      <c r="V6" s="100" t="s">
        <v>50</v>
      </c>
      <c r="W6" s="100"/>
      <c r="X6" s="100"/>
      <c r="Y6" s="100"/>
      <c r="Z6" s="94" t="s">
        <v>51</v>
      </c>
      <c r="AA6" s="94"/>
      <c r="AB6" s="94"/>
      <c r="AC6" s="94"/>
      <c r="AD6" s="94"/>
      <c r="AE6" s="94"/>
      <c r="AF6" s="94"/>
      <c r="AG6" s="94"/>
      <c r="AH6" s="94" t="s">
        <v>52</v>
      </c>
      <c r="AI6" s="94"/>
      <c r="AJ6" s="94"/>
      <c r="AK6" s="94"/>
      <c r="AL6" s="94"/>
      <c r="AM6" s="94"/>
      <c r="AN6" s="94"/>
      <c r="AO6" s="94"/>
      <c r="AP6" s="94"/>
      <c r="AQ6" s="94"/>
      <c r="AR6" s="94"/>
      <c r="AS6" s="94"/>
      <c r="AT6" s="94"/>
      <c r="AU6" s="94"/>
      <c r="AV6" s="94"/>
      <c r="AW6" s="94"/>
      <c r="AX6" s="94"/>
      <c r="AY6" s="94"/>
      <c r="AZ6" s="94"/>
      <c r="BA6" s="94"/>
      <c r="BB6" s="94"/>
    </row>
    <row r="7" spans="1:54" s="8" customFormat="1" ht="27.95" customHeight="1" x14ac:dyDescent="0.15">
      <c r="A7" s="102" t="s">
        <v>53</v>
      </c>
      <c r="B7" s="102"/>
      <c r="C7" s="102"/>
      <c r="D7" s="102"/>
      <c r="E7" s="102"/>
      <c r="F7" s="102"/>
      <c r="G7" s="102"/>
      <c r="H7" s="98"/>
      <c r="I7" s="98"/>
      <c r="J7" s="98"/>
      <c r="K7" s="98"/>
      <c r="L7" s="98"/>
      <c r="M7" s="98"/>
      <c r="N7" s="98"/>
      <c r="O7" s="98"/>
      <c r="P7" s="98"/>
      <c r="Q7" s="98"/>
      <c r="R7" s="98"/>
      <c r="S7" s="98"/>
      <c r="T7" s="98"/>
      <c r="U7" s="98"/>
      <c r="V7" s="98"/>
      <c r="W7" s="98"/>
      <c r="X7" s="98"/>
      <c r="Y7" s="98"/>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row>
    <row r="8" spans="1:54" s="8" customFormat="1" ht="27.95" customHeight="1" x14ac:dyDescent="0.15">
      <c r="A8" s="102" t="s">
        <v>53</v>
      </c>
      <c r="B8" s="102"/>
      <c r="C8" s="102"/>
      <c r="D8" s="102"/>
      <c r="E8" s="102"/>
      <c r="F8" s="102"/>
      <c r="G8" s="102"/>
      <c r="H8" s="98"/>
      <c r="I8" s="98"/>
      <c r="J8" s="98"/>
      <c r="K8" s="98"/>
      <c r="L8" s="98"/>
      <c r="M8" s="98"/>
      <c r="N8" s="98"/>
      <c r="O8" s="98"/>
      <c r="P8" s="98"/>
      <c r="Q8" s="98"/>
      <c r="R8" s="98"/>
      <c r="S8" s="98"/>
      <c r="T8" s="98"/>
      <c r="U8" s="98"/>
      <c r="V8" s="98"/>
      <c r="W8" s="98"/>
      <c r="X8" s="98"/>
      <c r="Y8" s="98"/>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row>
    <row r="9" spans="1:54" s="8" customFormat="1" ht="27.95" customHeight="1" x14ac:dyDescent="0.15">
      <c r="A9" s="102" t="s">
        <v>53</v>
      </c>
      <c r="B9" s="102"/>
      <c r="C9" s="102"/>
      <c r="D9" s="102"/>
      <c r="E9" s="102"/>
      <c r="F9" s="102"/>
      <c r="G9" s="102"/>
      <c r="H9" s="98"/>
      <c r="I9" s="98"/>
      <c r="J9" s="98"/>
      <c r="K9" s="98"/>
      <c r="L9" s="98"/>
      <c r="M9" s="98"/>
      <c r="N9" s="98"/>
      <c r="O9" s="98"/>
      <c r="P9" s="98"/>
      <c r="Q9" s="98"/>
      <c r="R9" s="98"/>
      <c r="S9" s="98"/>
      <c r="T9" s="98"/>
      <c r="U9" s="98"/>
      <c r="V9" s="98"/>
      <c r="W9" s="98"/>
      <c r="X9" s="98"/>
      <c r="Y9" s="98"/>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row>
    <row r="10" spans="1:54" s="8" customFormat="1" ht="27.95" customHeight="1" x14ac:dyDescent="0.15">
      <c r="A10" s="102" t="s">
        <v>53</v>
      </c>
      <c r="B10" s="102"/>
      <c r="C10" s="102"/>
      <c r="D10" s="102"/>
      <c r="E10" s="102"/>
      <c r="F10" s="102"/>
      <c r="G10" s="102"/>
      <c r="H10" s="98"/>
      <c r="I10" s="98"/>
      <c r="J10" s="98"/>
      <c r="K10" s="98"/>
      <c r="L10" s="98"/>
      <c r="M10" s="98"/>
      <c r="N10" s="98"/>
      <c r="O10" s="98"/>
      <c r="P10" s="98"/>
      <c r="Q10" s="98"/>
      <c r="R10" s="98"/>
      <c r="S10" s="98"/>
      <c r="T10" s="98"/>
      <c r="U10" s="98"/>
      <c r="V10" s="98"/>
      <c r="W10" s="98"/>
      <c r="X10" s="98"/>
      <c r="Y10" s="98"/>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row>
    <row r="11" spans="1:54" s="8" customFormat="1" ht="27.95" customHeight="1" x14ac:dyDescent="0.15">
      <c r="A11" s="102" t="s">
        <v>53</v>
      </c>
      <c r="B11" s="102"/>
      <c r="C11" s="102"/>
      <c r="D11" s="102"/>
      <c r="E11" s="102"/>
      <c r="F11" s="102"/>
      <c r="G11" s="102"/>
      <c r="H11" s="98"/>
      <c r="I11" s="98"/>
      <c r="J11" s="98"/>
      <c r="K11" s="98"/>
      <c r="L11" s="98"/>
      <c r="M11" s="98"/>
      <c r="N11" s="98"/>
      <c r="O11" s="98"/>
      <c r="P11" s="98"/>
      <c r="Q11" s="98"/>
      <c r="R11" s="98"/>
      <c r="S11" s="98"/>
      <c r="T11" s="98"/>
      <c r="U11" s="98"/>
      <c r="V11" s="98"/>
      <c r="W11" s="98"/>
      <c r="X11" s="98"/>
      <c r="Y11" s="98"/>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row>
    <row r="12" spans="1:54" s="8" customFormat="1" ht="27.95" customHeight="1" x14ac:dyDescent="0.15">
      <c r="A12" s="103" t="s">
        <v>54</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5"/>
    </row>
    <row r="13" spans="1:54" s="8" customFormat="1" ht="27.95" customHeight="1" x14ac:dyDescent="0.15">
      <c r="A13" s="94" t="s">
        <v>10</v>
      </c>
      <c r="B13" s="94"/>
      <c r="C13" s="94"/>
      <c r="D13" s="94"/>
      <c r="E13" s="94"/>
      <c r="F13" s="94"/>
      <c r="G13" s="94"/>
      <c r="H13" s="94" t="s">
        <v>49</v>
      </c>
      <c r="I13" s="94"/>
      <c r="J13" s="94"/>
      <c r="K13" s="94"/>
      <c r="L13" s="94"/>
      <c r="M13" s="94"/>
      <c r="N13" s="94"/>
      <c r="O13" s="94"/>
      <c r="P13" s="94"/>
      <c r="Q13" s="94"/>
      <c r="R13" s="94"/>
      <c r="S13" s="94"/>
      <c r="T13" s="94"/>
      <c r="U13" s="94"/>
      <c r="V13" s="100" t="s">
        <v>50</v>
      </c>
      <c r="W13" s="100"/>
      <c r="X13" s="100"/>
      <c r="Y13" s="100"/>
      <c r="Z13" s="94" t="s">
        <v>51</v>
      </c>
      <c r="AA13" s="94"/>
      <c r="AB13" s="94"/>
      <c r="AC13" s="94"/>
      <c r="AD13" s="94"/>
      <c r="AE13" s="94"/>
      <c r="AF13" s="94"/>
      <c r="AG13" s="94"/>
      <c r="AH13" s="94" t="s">
        <v>52</v>
      </c>
      <c r="AI13" s="94"/>
      <c r="AJ13" s="94"/>
      <c r="AK13" s="94"/>
      <c r="AL13" s="94"/>
      <c r="AM13" s="94"/>
      <c r="AN13" s="94"/>
      <c r="AO13" s="94"/>
      <c r="AP13" s="94"/>
      <c r="AQ13" s="94"/>
      <c r="AR13" s="94"/>
      <c r="AS13" s="94"/>
      <c r="AT13" s="94"/>
      <c r="AU13" s="94"/>
      <c r="AV13" s="94"/>
      <c r="AW13" s="94"/>
      <c r="AX13" s="94"/>
      <c r="AY13" s="94"/>
      <c r="AZ13" s="94"/>
      <c r="BA13" s="94"/>
      <c r="BB13" s="94"/>
    </row>
    <row r="14" spans="1:54" s="8" customFormat="1" ht="27.95" customHeight="1" x14ac:dyDescent="0.15">
      <c r="A14" s="84" t="s">
        <v>53</v>
      </c>
      <c r="B14" s="85"/>
      <c r="C14" s="85"/>
      <c r="D14" s="85"/>
      <c r="E14" s="85"/>
      <c r="F14" s="85"/>
      <c r="G14" s="86"/>
      <c r="H14" s="98"/>
      <c r="I14" s="98"/>
      <c r="J14" s="98"/>
      <c r="K14" s="98"/>
      <c r="L14" s="98"/>
      <c r="M14" s="98"/>
      <c r="N14" s="98"/>
      <c r="O14" s="98"/>
      <c r="P14" s="98"/>
      <c r="Q14" s="98"/>
      <c r="R14" s="98"/>
      <c r="S14" s="98"/>
      <c r="T14" s="98"/>
      <c r="U14" s="98"/>
      <c r="V14" s="98"/>
      <c r="W14" s="98"/>
      <c r="X14" s="98"/>
      <c r="Y14" s="98"/>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row>
    <row r="15" spans="1:54" s="8" customFormat="1" ht="27.95" customHeight="1" x14ac:dyDescent="0.15">
      <c r="A15" s="87"/>
      <c r="B15" s="88"/>
      <c r="C15" s="88"/>
      <c r="D15" s="88"/>
      <c r="E15" s="88"/>
      <c r="F15" s="88"/>
      <c r="G15" s="89"/>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row>
    <row r="16" spans="1:54" s="8" customFormat="1" ht="27.95" customHeight="1" x14ac:dyDescent="0.15">
      <c r="A16" s="84" t="s">
        <v>53</v>
      </c>
      <c r="B16" s="85"/>
      <c r="C16" s="85"/>
      <c r="D16" s="85"/>
      <c r="E16" s="85"/>
      <c r="F16" s="85"/>
      <c r="G16" s="86"/>
      <c r="H16" s="98"/>
      <c r="I16" s="98"/>
      <c r="J16" s="98"/>
      <c r="K16" s="98"/>
      <c r="L16" s="98"/>
      <c r="M16" s="98"/>
      <c r="N16" s="98"/>
      <c r="O16" s="98"/>
      <c r="P16" s="98"/>
      <c r="Q16" s="98"/>
      <c r="R16" s="98"/>
      <c r="S16" s="98"/>
      <c r="T16" s="98"/>
      <c r="U16" s="98"/>
      <c r="V16" s="98"/>
      <c r="W16" s="98"/>
      <c r="X16" s="98"/>
      <c r="Y16" s="98"/>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4" s="8" customFormat="1" ht="27.95" customHeight="1" x14ac:dyDescent="0.15">
      <c r="A17" s="87"/>
      <c r="B17" s="88"/>
      <c r="C17" s="88"/>
      <c r="D17" s="88"/>
      <c r="E17" s="88"/>
      <c r="F17" s="88"/>
      <c r="G17" s="89"/>
      <c r="H17" s="94"/>
      <c r="I17" s="94"/>
      <c r="J17" s="94"/>
      <c r="K17" s="94"/>
      <c r="L17" s="94"/>
      <c r="M17" s="94"/>
      <c r="N17" s="94"/>
      <c r="O17" s="94"/>
      <c r="P17" s="94"/>
      <c r="Q17" s="94"/>
      <c r="R17" s="94"/>
      <c r="S17" s="94"/>
      <c r="T17" s="94"/>
      <c r="U17" s="94"/>
      <c r="V17" s="94"/>
      <c r="W17" s="94"/>
      <c r="X17" s="94"/>
      <c r="Y17" s="94"/>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row>
    <row r="18" spans="1:54" s="8" customFormat="1" ht="27.95" customHeight="1" x14ac:dyDescent="0.15">
      <c r="A18" s="84" t="s">
        <v>53</v>
      </c>
      <c r="B18" s="85"/>
      <c r="C18" s="85"/>
      <c r="D18" s="85"/>
      <c r="E18" s="85"/>
      <c r="F18" s="85"/>
      <c r="G18" s="86"/>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row>
    <row r="19" spans="1:54" s="8" customFormat="1" ht="27.95" customHeight="1" x14ac:dyDescent="0.15">
      <c r="A19" s="87"/>
      <c r="B19" s="88"/>
      <c r="C19" s="88"/>
      <c r="D19" s="88"/>
      <c r="E19" s="88"/>
      <c r="F19" s="88"/>
      <c r="G19" s="89"/>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row>
    <row r="20" spans="1:54" s="8" customFormat="1" ht="27.95" customHeight="1" x14ac:dyDescent="0.15">
      <c r="A20" s="84" t="s">
        <v>53</v>
      </c>
      <c r="B20" s="85"/>
      <c r="C20" s="85"/>
      <c r="D20" s="85"/>
      <c r="E20" s="85"/>
      <c r="F20" s="85"/>
      <c r="G20" s="86"/>
      <c r="H20" s="98"/>
      <c r="I20" s="98"/>
      <c r="J20" s="98"/>
      <c r="K20" s="98"/>
      <c r="L20" s="98"/>
      <c r="M20" s="98"/>
      <c r="N20" s="98"/>
      <c r="O20" s="98"/>
      <c r="P20" s="98"/>
      <c r="Q20" s="98"/>
      <c r="R20" s="98"/>
      <c r="S20" s="98"/>
      <c r="T20" s="98"/>
      <c r="U20" s="98"/>
      <c r="V20" s="98"/>
      <c r="W20" s="98"/>
      <c r="X20" s="98"/>
      <c r="Y20" s="98"/>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row>
    <row r="21" spans="1:54" s="8" customFormat="1" ht="27.95" customHeight="1" x14ac:dyDescent="0.15">
      <c r="A21" s="87"/>
      <c r="B21" s="88"/>
      <c r="C21" s="88"/>
      <c r="D21" s="88"/>
      <c r="E21" s="88"/>
      <c r="F21" s="88"/>
      <c r="G21" s="89"/>
      <c r="H21" s="94"/>
      <c r="I21" s="94"/>
      <c r="J21" s="94"/>
      <c r="K21" s="94"/>
      <c r="L21" s="94"/>
      <c r="M21" s="94"/>
      <c r="N21" s="94"/>
      <c r="O21" s="94"/>
      <c r="P21" s="94"/>
      <c r="Q21" s="94"/>
      <c r="R21" s="94"/>
      <c r="S21" s="94"/>
      <c r="T21" s="94"/>
      <c r="U21" s="94"/>
      <c r="V21" s="94"/>
      <c r="W21" s="94"/>
      <c r="X21" s="94"/>
      <c r="Y21" s="94"/>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row>
    <row r="22" spans="1:54" s="8" customFormat="1" ht="27.95" customHeight="1" x14ac:dyDescent="0.15">
      <c r="A22" s="84" t="s">
        <v>53</v>
      </c>
      <c r="B22" s="85"/>
      <c r="C22" s="85"/>
      <c r="D22" s="85"/>
      <c r="E22" s="85"/>
      <c r="F22" s="85"/>
      <c r="G22" s="86"/>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row>
    <row r="23" spans="1:54" s="8" customFormat="1" ht="27.95" customHeight="1" x14ac:dyDescent="0.15">
      <c r="A23" s="87"/>
      <c r="B23" s="88"/>
      <c r="C23" s="88"/>
      <c r="D23" s="88"/>
      <c r="E23" s="88"/>
      <c r="F23" s="88"/>
      <c r="G23" s="89"/>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row>
    <row r="24" spans="1:54" s="8" customFormat="1" ht="5.0999999999999996" customHeight="1" x14ac:dyDescent="0.15"/>
    <row r="25" spans="1:54" s="8" customFormat="1" ht="24.95" customHeight="1" x14ac:dyDescent="0.15">
      <c r="A25" s="95" t="s">
        <v>55</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row>
    <row r="26" spans="1:54" s="8" customFormat="1" ht="20.100000000000001" customHeight="1" x14ac:dyDescent="0.15">
      <c r="B26" s="8" t="s">
        <v>56</v>
      </c>
      <c r="M26" s="90"/>
      <c r="N26" s="90"/>
      <c r="O26" s="90"/>
      <c r="P26" s="8" t="s">
        <v>57</v>
      </c>
      <c r="R26" s="90"/>
      <c r="S26" s="90"/>
      <c r="T26" s="90"/>
      <c r="U26" s="8" t="s">
        <v>58</v>
      </c>
      <c r="Z26" s="96">
        <f>M26+R26</f>
        <v>0</v>
      </c>
      <c r="AA26" s="96"/>
      <c r="AB26" s="8" t="s">
        <v>59</v>
      </c>
      <c r="AK26" s="9"/>
      <c r="AL26" s="9"/>
      <c r="AM26" s="90"/>
      <c r="AN26" s="90"/>
      <c r="AO26" s="90"/>
    </row>
    <row r="27" spans="1:54" s="8" customFormat="1" ht="20.100000000000001" customHeight="1" x14ac:dyDescent="0.15">
      <c r="AB27" s="91" t="s">
        <v>60</v>
      </c>
      <c r="AC27" s="91"/>
      <c r="AD27" s="91"/>
      <c r="AE27" s="91"/>
      <c r="AF27" s="91"/>
      <c r="AG27" s="91"/>
      <c r="AH27" s="91"/>
      <c r="AI27" s="91"/>
      <c r="AJ27" s="91"/>
      <c r="AK27" s="92">
        <f>Z26*1500</f>
        <v>0</v>
      </c>
      <c r="AL27" s="92"/>
      <c r="AM27" s="92"/>
      <c r="AN27" s="92"/>
      <c r="AO27" s="92"/>
      <c r="AP27" s="92"/>
      <c r="AQ27" s="92"/>
      <c r="AR27" s="92"/>
      <c r="AS27" s="92"/>
      <c r="AT27" s="92"/>
      <c r="AU27" s="92"/>
      <c r="AV27" s="92"/>
      <c r="AW27" s="92"/>
      <c r="AX27" s="92"/>
      <c r="AY27" s="92"/>
      <c r="AZ27" s="92"/>
    </row>
    <row r="28" spans="1:54" s="8" customFormat="1" ht="20.100000000000001" customHeight="1" x14ac:dyDescent="0.15">
      <c r="E28" s="93" t="s">
        <v>99</v>
      </c>
      <c r="F28" s="93"/>
      <c r="G28" s="93"/>
      <c r="H28" s="90"/>
      <c r="I28" s="90"/>
      <c r="J28" s="93"/>
      <c r="K28" s="90"/>
      <c r="L28" s="90"/>
      <c r="M28" s="93"/>
      <c r="N28" s="93"/>
      <c r="O28" s="90"/>
      <c r="P28" s="90"/>
      <c r="Q28" s="93"/>
      <c r="R28" s="93"/>
      <c r="S28" s="9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row>
    <row r="29" spans="1:54" s="8" customFormat="1" ht="20.100000000000001" customHeight="1" x14ac:dyDescent="0.15">
      <c r="Q29" s="8" t="s">
        <v>61</v>
      </c>
      <c r="W29" s="90" t="s">
        <v>62</v>
      </c>
      <c r="X29" s="90"/>
      <c r="Y29" s="90"/>
      <c r="Z29" s="90"/>
      <c r="AA29" s="90"/>
      <c r="AB29" s="90"/>
      <c r="AC29" s="90"/>
      <c r="AD29" s="10"/>
      <c r="AE29" s="10"/>
      <c r="AF29" s="90"/>
      <c r="AG29" s="90"/>
      <c r="AH29" s="90"/>
      <c r="AI29" s="90"/>
      <c r="AJ29" s="90"/>
      <c r="AK29" s="90"/>
      <c r="AL29" s="90"/>
      <c r="AM29" s="90"/>
      <c r="AN29" s="90"/>
      <c r="AO29" s="90"/>
      <c r="AP29" s="90"/>
      <c r="AQ29" s="90"/>
      <c r="AR29" s="90"/>
      <c r="AS29" s="90"/>
      <c r="AT29" s="90"/>
      <c r="AU29" s="90"/>
      <c r="AV29" s="90"/>
      <c r="AW29" s="90"/>
      <c r="AX29" s="90"/>
      <c r="AY29" s="90"/>
      <c r="AZ29" s="90"/>
      <c r="BA29" s="90"/>
    </row>
    <row r="30" spans="1:54" s="8" customFormat="1" ht="20.100000000000001" customHeight="1" x14ac:dyDescent="0.15">
      <c r="W30" s="90" t="s">
        <v>63</v>
      </c>
      <c r="X30" s="90"/>
      <c r="Y30" s="90"/>
      <c r="Z30" s="90" t="s">
        <v>64</v>
      </c>
      <c r="AA30" s="90"/>
      <c r="AB30" s="90"/>
      <c r="AC30" s="90"/>
      <c r="AD30" s="10"/>
      <c r="AE30" s="10"/>
      <c r="AF30" s="90"/>
      <c r="AG30" s="90"/>
      <c r="AH30" s="90"/>
      <c r="AI30" s="90"/>
      <c r="AJ30" s="90"/>
      <c r="AK30" s="90"/>
      <c r="AL30" s="90"/>
      <c r="AM30" s="90"/>
      <c r="AN30" s="90"/>
      <c r="AO30" s="90"/>
      <c r="AP30" s="90"/>
      <c r="AQ30" s="90"/>
      <c r="AR30" s="90"/>
      <c r="AS30" s="90"/>
      <c r="AT30" s="90"/>
      <c r="AU30" s="90"/>
      <c r="AV30" s="90"/>
      <c r="AW30" s="90"/>
      <c r="AX30" s="90"/>
      <c r="AY30" s="90"/>
      <c r="AZ30" s="90"/>
      <c r="BA30" s="90"/>
    </row>
    <row r="31" spans="1:54" s="8" customFormat="1" ht="20.100000000000001" customHeight="1" x14ac:dyDescent="0.15">
      <c r="W31" s="90" t="s">
        <v>63</v>
      </c>
      <c r="X31" s="90"/>
      <c r="Y31" s="90"/>
      <c r="Z31" s="90" t="s">
        <v>65</v>
      </c>
      <c r="AA31" s="90"/>
      <c r="AB31" s="90"/>
      <c r="AC31" s="90"/>
      <c r="AD31" s="10"/>
      <c r="AE31" s="10"/>
      <c r="AF31" s="90"/>
      <c r="AG31" s="90"/>
      <c r="AH31" s="90"/>
      <c r="AI31" s="90"/>
      <c r="AJ31" s="90"/>
      <c r="AK31" s="90"/>
      <c r="AL31" s="90"/>
      <c r="AM31" s="90"/>
      <c r="AN31" s="90"/>
      <c r="AO31" s="90"/>
      <c r="AP31" s="90"/>
      <c r="AQ31" s="90"/>
      <c r="AR31" s="90"/>
      <c r="AS31" s="90"/>
      <c r="AT31" s="90"/>
      <c r="AU31" s="90"/>
      <c r="AV31" s="90"/>
      <c r="AW31" s="90"/>
      <c r="AX31" s="90"/>
      <c r="AY31" s="90"/>
      <c r="AZ31" s="90"/>
      <c r="BA31" s="90"/>
    </row>
    <row r="32" spans="1:54" s="38" customFormat="1" ht="27.95" customHeight="1" x14ac:dyDescent="0.15">
      <c r="A32" s="83" t="s">
        <v>100</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row>
  </sheetData>
  <mergeCells count="107">
    <mergeCell ref="A5:BB5"/>
    <mergeCell ref="A6:G6"/>
    <mergeCell ref="H6:U6"/>
    <mergeCell ref="V6:Y6"/>
    <mergeCell ref="Z6:AG6"/>
    <mergeCell ref="AH6:BB6"/>
    <mergeCell ref="A1:BB1"/>
    <mergeCell ref="W2:AL2"/>
    <mergeCell ref="AM2:BB2"/>
    <mergeCell ref="W3:AL3"/>
    <mergeCell ref="AM3:BB3"/>
    <mergeCell ref="A3:M3"/>
    <mergeCell ref="N3:V3"/>
    <mergeCell ref="A7:G7"/>
    <mergeCell ref="H7:U7"/>
    <mergeCell ref="V7:Y7"/>
    <mergeCell ref="Z7:AG7"/>
    <mergeCell ref="AH7:BB7"/>
    <mergeCell ref="A8:G8"/>
    <mergeCell ref="H8:U8"/>
    <mergeCell ref="V8:Y8"/>
    <mergeCell ref="Z8:AG8"/>
    <mergeCell ref="AH8:BB8"/>
    <mergeCell ref="A11:G11"/>
    <mergeCell ref="H11:U11"/>
    <mergeCell ref="V11:Y11"/>
    <mergeCell ref="Z11:AG11"/>
    <mergeCell ref="AH11:BB11"/>
    <mergeCell ref="A12:BB12"/>
    <mergeCell ref="A9:G9"/>
    <mergeCell ref="H9:U9"/>
    <mergeCell ref="V9:Y9"/>
    <mergeCell ref="Z9:AG9"/>
    <mergeCell ref="AH9:BB9"/>
    <mergeCell ref="A10:G10"/>
    <mergeCell ref="H10:U10"/>
    <mergeCell ref="V10:Y10"/>
    <mergeCell ref="Z10:AG10"/>
    <mergeCell ref="AH10:BB10"/>
    <mergeCell ref="H15:U15"/>
    <mergeCell ref="V15:Y15"/>
    <mergeCell ref="Z15:AG15"/>
    <mergeCell ref="AH15:BB15"/>
    <mergeCell ref="H16:U16"/>
    <mergeCell ref="V16:Y16"/>
    <mergeCell ref="Z16:AG16"/>
    <mergeCell ref="AH16:BB16"/>
    <mergeCell ref="A13:G13"/>
    <mergeCell ref="H13:U13"/>
    <mergeCell ref="V13:Y13"/>
    <mergeCell ref="Z13:AG13"/>
    <mergeCell ref="AH13:BB13"/>
    <mergeCell ref="H14:U14"/>
    <mergeCell ref="V14:Y14"/>
    <mergeCell ref="Z14:AG14"/>
    <mergeCell ref="AH14:BB14"/>
    <mergeCell ref="H19:U19"/>
    <mergeCell ref="V19:Y19"/>
    <mergeCell ref="Z19:AG19"/>
    <mergeCell ref="AH19:BB19"/>
    <mergeCell ref="H20:U20"/>
    <mergeCell ref="V20:Y20"/>
    <mergeCell ref="Z20:AG20"/>
    <mergeCell ref="AH20:BB20"/>
    <mergeCell ref="H17:U17"/>
    <mergeCell ref="V17:Y17"/>
    <mergeCell ref="Z17:AG17"/>
    <mergeCell ref="AH17:BB17"/>
    <mergeCell ref="H18:U18"/>
    <mergeCell ref="V18:Y18"/>
    <mergeCell ref="Z18:AG18"/>
    <mergeCell ref="AH18:BB18"/>
    <mergeCell ref="R26:T26"/>
    <mergeCell ref="Z26:AA26"/>
    <mergeCell ref="AM26:AO26"/>
    <mergeCell ref="H21:U21"/>
    <mergeCell ref="V21:Y21"/>
    <mergeCell ref="Z21:AG21"/>
    <mergeCell ref="AH21:BB21"/>
    <mergeCell ref="H22:U22"/>
    <mergeCell ref="V22:Y22"/>
    <mergeCell ref="Z22:AG22"/>
    <mergeCell ref="AH22:BB22"/>
    <mergeCell ref="A32:BB32"/>
    <mergeCell ref="A14:G15"/>
    <mergeCell ref="A16:G17"/>
    <mergeCell ref="A18:G19"/>
    <mergeCell ref="A20:G21"/>
    <mergeCell ref="A22:G23"/>
    <mergeCell ref="W30:Y30"/>
    <mergeCell ref="Z30:AC30"/>
    <mergeCell ref="AF30:BA30"/>
    <mergeCell ref="W31:Y31"/>
    <mergeCell ref="Z31:AC31"/>
    <mergeCell ref="AF31:BA31"/>
    <mergeCell ref="AB27:AJ27"/>
    <mergeCell ref="AK27:AZ27"/>
    <mergeCell ref="E28:S28"/>
    <mergeCell ref="AB28:AZ28"/>
    <mergeCell ref="W29:AC29"/>
    <mergeCell ref="AF29:BA29"/>
    <mergeCell ref="H23:U23"/>
    <mergeCell ref="V23:Y23"/>
    <mergeCell ref="Z23:AG23"/>
    <mergeCell ref="AH23:BB23"/>
    <mergeCell ref="A25:BB25"/>
    <mergeCell ref="M26:O26"/>
  </mergeCells>
  <phoneticPr fontId="36"/>
  <dataValidations count="4">
    <dataValidation type="list" allowBlank="1" showInputMessage="1" showErrorMessage="1" sqref="O28:P28" xr:uid="{00000000-0002-0000-0100-000000000000}">
      <formula1>"　,1,2,3,4,5,6,7,8,9,10,11,12,13,14,15,16,17,18,19,20,21,22,23,24,25,26,27,28,29,30,31"</formula1>
    </dataValidation>
    <dataValidation type="list" allowBlank="1" showInputMessage="1" showErrorMessage="1" sqref="A7:G11" xr:uid="{00000000-0002-0000-0100-000001000000}">
      <formula1>"３０歳男,３５歳男,４０歳男,４５歳男,５０歳男,５５歳男,６０歳男,６５歳男,７０歳男,３０歳女,３５歳女,４０歳女,４５歳女,５０歳女,５５歳女,６０歳女,６５歳女,７０歳女,"</formula1>
    </dataValidation>
    <dataValidation type="list" showInputMessage="1" showErrorMessage="1" sqref="K28:L28" xr:uid="{00000000-0002-0000-0100-000002000000}">
      <formula1>"　,1,2,3,4,5,6,7,8,9,10,11,12"</formula1>
    </dataValidation>
    <dataValidation type="list" allowBlank="1" showInputMessage="1" showErrorMessage="1" sqref="A14:G23" xr:uid="{00000000-0002-0000-0100-000003000000}">
      <formula1>"３０歳男,３５歳男,４０歳男,４５歳男,５０歳男,５５歳男,６０歳男,６５歳男,７０歳男,３０歳女,３５歳女,４０歳女,４５歳女,５０歳女,５５歳女,６０歳女,６５歳女,７０歳女,30歳混合,35歳混合,40歳混合,45歳混合,50歳混合,55歳混合,60歳混合,65歳混合,70歳混合"</formula1>
    </dataValidation>
  </dataValidations>
  <pageMargins left="0.60972222222222228" right="0.62986111111111109" top="0.78680555555555554" bottom="0.4597222222222222" header="0.74791666666666667" footer="0.51111111111111107"/>
  <pageSetup paperSize="9"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県選考会要項</vt:lpstr>
      <vt:lpstr>県選考会申込書</vt:lpstr>
      <vt:lpstr>県選考会申込書!Print_Area</vt:lpstr>
      <vt:lpstr>県選考会要項!Print_Area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和也</dc:creator>
  <cp:lastModifiedBy>髙橋PC</cp:lastModifiedBy>
  <cp:revision/>
  <cp:lastPrinted>2019-05-03T01:25:44Z</cp:lastPrinted>
  <dcterms:created xsi:type="dcterms:W3CDTF">2006-12-10T00:05:31Z</dcterms:created>
  <dcterms:modified xsi:type="dcterms:W3CDTF">2019-05-15T08:35:01Z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